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이광수\Desktop\!잡다구리\"/>
    </mc:Choice>
  </mc:AlternateContent>
  <bookViews>
    <workbookView xWindow="0" yWindow="0" windowWidth="28800" windowHeight="12390"/>
  </bookViews>
  <sheets>
    <sheet name="세입결산서" sheetId="11" r:id="rId1"/>
    <sheet name="세출결산서 " sheetId="12" r:id="rId2"/>
    <sheet name="총괄표" sheetId="7" r:id="rId3"/>
    <sheet name="후원금 수입명세서" sheetId="13" r:id="rId4"/>
    <sheet name="후원품 수입명세서" sheetId="15" r:id="rId5"/>
    <sheet name="후원금 사용내역서" sheetId="14" r:id="rId6"/>
    <sheet name="후원품 사용내역서" sheetId="16" r:id="rId7"/>
    <sheet name="후원금전용계좌" sheetId="10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0" i="13" l="1"/>
  <c r="J68" i="15"/>
  <c r="H68" i="16"/>
</calcChain>
</file>

<file path=xl/sharedStrings.xml><?xml version="1.0" encoding="utf-8"?>
<sst xmlns="http://schemas.openxmlformats.org/spreadsheetml/2006/main" count="1392" uniqueCount="241">
  <si>
    <t>순번</t>
  </si>
  <si>
    <t>관</t>
  </si>
  <si>
    <t>항</t>
  </si>
  <si>
    <t>목</t>
  </si>
  <si>
    <t>구분</t>
  </si>
  <si>
    <t>후원금</t>
  </si>
  <si>
    <t>합계</t>
  </si>
  <si>
    <t>예산</t>
  </si>
  <si>
    <t>결산</t>
  </si>
  <si>
    <t>증감</t>
  </si>
  <si>
    <t>시도보조금</t>
  </si>
  <si>
    <t>기타보조금</t>
  </si>
  <si>
    <t>지정후원금</t>
  </si>
  <si>
    <t>비지정후원금</t>
  </si>
  <si>
    <t>법인전입금</t>
  </si>
  <si>
    <t>전년도이월금</t>
  </si>
  <si>
    <t>전년도이월금(후원금)</t>
  </si>
  <si>
    <t>불용품매각대</t>
  </si>
  <si>
    <t>기타예금이자수입</t>
  </si>
  <si>
    <t>기타잡수입</t>
  </si>
  <si>
    <t>반환금</t>
  </si>
  <si>
    <t>예비비</t>
  </si>
  <si>
    <t>시설장비유지비</t>
  </si>
  <si>
    <t>자산취득비</t>
  </si>
  <si>
    <t>기타운영비</t>
  </si>
  <si>
    <t>차량비</t>
  </si>
  <si>
    <t>제세공과금</t>
  </si>
  <si>
    <t>공공요금</t>
  </si>
  <si>
    <t>수용비 및 수수료</t>
  </si>
  <si>
    <t>여비</t>
  </si>
  <si>
    <t>기타후생경비</t>
  </si>
  <si>
    <t>사회보험부담금</t>
  </si>
  <si>
    <t>퇴직금 및 퇴직적립금</t>
  </si>
  <si>
    <t>제수당</t>
  </si>
  <si>
    <t>급여</t>
  </si>
  <si>
    <t>발생일자</t>
  </si>
  <si>
    <t>후원금종류</t>
  </si>
  <si>
    <t>후원자구분</t>
  </si>
  <si>
    <t>비영리
법인구분</t>
  </si>
  <si>
    <t>기타내용</t>
  </si>
  <si>
    <t>모금자
기관여부</t>
  </si>
  <si>
    <t>기부금
단체여부</t>
  </si>
  <si>
    <t>후원자</t>
  </si>
  <si>
    <t>내역</t>
  </si>
  <si>
    <t>금액</t>
  </si>
  <si>
    <t>비고</t>
  </si>
  <si>
    <t>기타 후원금품</t>
  </si>
  <si>
    <t>개인</t>
  </si>
  <si>
    <t>N</t>
  </si>
  <si>
    <t>국가기관</t>
  </si>
  <si>
    <t>전문공과훈련</t>
  </si>
  <si>
    <t>보나카페 서비스 직종훈련을 위한 홀더구입</t>
  </si>
  <si>
    <t>산출기준</t>
  </si>
  <si>
    <t>사용내역</t>
  </si>
  <si>
    <t>사용일자</t>
  </si>
  <si>
    <t>결연후원금 여부</t>
    <phoneticPr fontId="1" type="noConversion"/>
  </si>
  <si>
    <t>후원금 수입 및 지출 총괄표</t>
  </si>
  <si>
    <t>포</t>
  </si>
  <si>
    <t>밀가루</t>
  </si>
  <si>
    <t>영리법인</t>
  </si>
  <si>
    <t>박스</t>
  </si>
  <si>
    <t>제과류</t>
  </si>
  <si>
    <t>비영리법인</t>
  </si>
  <si>
    <t>음료류</t>
  </si>
  <si>
    <t>봉지</t>
  </si>
  <si>
    <t>개</t>
  </si>
  <si>
    <t>제빵</t>
  </si>
  <si>
    <t>장</t>
  </si>
  <si>
    <t>상당금액</t>
  </si>
  <si>
    <t>단위</t>
  </si>
  <si>
    <t>수량</t>
  </si>
  <si>
    <t>품명</t>
  </si>
  <si>
    <t>후원품종류</t>
  </si>
  <si>
    <t>광명장애인보호작업장</t>
    <phoneticPr fontId="1" type="noConversion"/>
  </si>
  <si>
    <t>1005-802-259050</t>
    <phoneticPr fontId="1" type="noConversion"/>
  </si>
  <si>
    <t>우리은행</t>
  </si>
  <si>
    <t>계좌명의</t>
  </si>
  <si>
    <t>계좌번호</t>
  </si>
  <si>
    <t>금융기관 등의 명칭</t>
  </si>
  <si>
    <t>광명장애인보호작업장 후원금 전용 계좌</t>
    <phoneticPr fontId="1" type="noConversion"/>
  </si>
  <si>
    <t>결연후원품 여부</t>
    <phoneticPr fontId="1" type="noConversion"/>
  </si>
  <si>
    <t>2020년 광명장애인보호작업장 세입결산서</t>
    <phoneticPr fontId="1" type="noConversion"/>
  </si>
  <si>
    <t>과목</t>
  </si>
  <si>
    <t>정부보조금</t>
    <phoneticPr fontId="1" type="noConversion"/>
  </si>
  <si>
    <t>자부담</t>
    <phoneticPr fontId="1" type="noConversion"/>
  </si>
  <si>
    <t>자부담</t>
    <phoneticPr fontId="1" type="noConversion"/>
  </si>
  <si>
    <t>합계</t>
    <phoneticPr fontId="1" type="noConversion"/>
  </si>
  <si>
    <t>합계</t>
    <phoneticPr fontId="1" type="noConversion"/>
  </si>
  <si>
    <t>사업수입</t>
    <phoneticPr fontId="1" type="noConversion"/>
  </si>
  <si>
    <t>사업수입</t>
    <phoneticPr fontId="1" type="noConversion"/>
  </si>
  <si>
    <t>하청비사업수입</t>
  </si>
  <si>
    <t>생산품판매금사업수입</t>
  </si>
  <si>
    <t>이용료사업수입</t>
  </si>
  <si>
    <t>보조금수입</t>
    <phoneticPr fontId="1" type="noConversion"/>
  </si>
  <si>
    <t>후원금수입</t>
    <phoneticPr fontId="1" type="noConversion"/>
  </si>
  <si>
    <t>전입금</t>
    <phoneticPr fontId="1" type="noConversion"/>
  </si>
  <si>
    <t>이월금</t>
    <phoneticPr fontId="1" type="noConversion"/>
  </si>
  <si>
    <t>잡수입</t>
    <phoneticPr fontId="1" type="noConversion"/>
  </si>
  <si>
    <t>총합계</t>
  </si>
  <si>
    <t>2020년 광명장애인보호작업장 세출결산서</t>
    <phoneticPr fontId="1" type="noConversion"/>
  </si>
  <si>
    <t>정부보조금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</si>
  <si>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</si>
  <si>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</si>
  <si>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</si>
  <si>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</si>
  <si>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</si>
  <si>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</si>
  <si>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사업비 사업비</t>
    <phoneticPr fontId="1" type="noConversion"/>
  </si>
  <si>
    <t>직무개발및일반고용전이사업비</t>
  </si>
  <si>
    <t>직업적응훈련사업비</t>
  </si>
  <si>
    <t>직무기능향상훈련사업비</t>
  </si>
  <si>
    <t>부모교육및회의사업비</t>
  </si>
  <si>
    <t>사업개발사업비</t>
  </si>
  <si>
    <t>지역사회자원활용사업비</t>
  </si>
  <si>
    <t>지역사회연계사업사업비</t>
  </si>
  <si>
    <t>기타사업사업비</t>
  </si>
  <si>
    <t>복지시설입소자지원 4종사업비</t>
  </si>
  <si>
    <t>장애인복지시설 7종사업비</t>
  </si>
  <si>
    <t>직업능력향상및직업적응훈련(보조)사업비</t>
  </si>
  <si>
    <t>문제해결훈련사업비</t>
  </si>
  <si>
    <t>법인전입금사업비</t>
  </si>
  <si>
    <t>의료지원사업사업비</t>
  </si>
  <si>
    <t>품질인증사후관리지원사업사업비</t>
  </si>
  <si>
    <t>디자인개발지원사업사업비</t>
  </si>
  <si>
    <t>기능보강사업사업비</t>
  </si>
  <si>
    <t>2020년교육비지원사업(광사협)사업비</t>
  </si>
  <si>
    <t>문해교육지원사업비</t>
  </si>
  <si>
    <t>문화유산향유지원사업비</t>
  </si>
  <si>
    <t>원예교육지원사업비</t>
  </si>
  <si>
    <t>창의미술교육지원사업비</t>
  </si>
  <si>
    <t>예비비 및 기타</t>
    <phoneticPr fontId="1" type="noConversion"/>
  </si>
  <si>
    <t>2020년도  광명장애인보호작업장</t>
    <phoneticPr fontId="1" type="noConversion"/>
  </si>
  <si>
    <t>2019년 이월금</t>
    <phoneticPr fontId="1" type="noConversion"/>
  </si>
  <si>
    <t>2020년 후원금 수입</t>
    <phoneticPr fontId="1" type="noConversion"/>
  </si>
  <si>
    <t>2020년 후원금 지출</t>
    <phoneticPr fontId="1" type="noConversion"/>
  </si>
  <si>
    <t>2020년 후원금 수입명세서</t>
    <phoneticPr fontId="1" type="noConversion"/>
  </si>
  <si>
    <t>노*</t>
  </si>
  <si>
    <t>다*동산</t>
  </si>
  <si>
    <t>최*</t>
  </si>
  <si>
    <t>전*</t>
  </si>
  <si>
    <t>김*</t>
  </si>
  <si>
    <t>정*</t>
  </si>
  <si>
    <t>조*</t>
  </si>
  <si>
    <t>황*</t>
  </si>
  <si>
    <t>박*</t>
  </si>
  <si>
    <t>지역사회 후원금품</t>
  </si>
  <si>
    <t>이*</t>
  </si>
  <si>
    <t>국민**********</t>
    <phoneticPr fontId="1" type="noConversion"/>
  </si>
  <si>
    <t>익*</t>
  </si>
  <si>
    <t>우*마트</t>
  </si>
  <si>
    <t>국민**********</t>
    <phoneticPr fontId="1" type="noConversion"/>
  </si>
  <si>
    <t>안*</t>
  </si>
  <si>
    <t>2020년 후원금 사용내역서</t>
    <phoneticPr fontId="1" type="noConversion"/>
  </si>
  <si>
    <t>2020년 새빛 봄빛 행사관련 답례품</t>
  </si>
  <si>
    <t>지역사회참여활동</t>
  </si>
  <si>
    <t>보나카페 광명사거리점 신규개점을 위한 장비구입 및 기자재 설치</t>
  </si>
  <si>
    <t>사업개발</t>
  </si>
  <si>
    <t>보나카페 서비스 직종훈련을 위한 홀더구입(전년도이월금-지정후원금)</t>
  </si>
  <si>
    <t>보나카페 서비스 직종훈련을 위한 홀더 구입</t>
  </si>
  <si>
    <t>드립백 박스 추가 제작</t>
  </si>
  <si>
    <t>귤</t>
  </si>
  <si>
    <t>과일</t>
  </si>
  <si>
    <t>코끼리(빵용), 암소(다목적용)</t>
  </si>
  <si>
    <t>도너츠</t>
  </si>
  <si>
    <t>손소독제</t>
  </si>
  <si>
    <t>롱라이너</t>
  </si>
  <si>
    <t>생리대</t>
  </si>
  <si>
    <t>원데이원팩(중)</t>
  </si>
  <si>
    <t>원데이원팩(대)</t>
  </si>
  <si>
    <t>오버나이트</t>
  </si>
  <si>
    <t>대</t>
  </si>
  <si>
    <t>자전거</t>
  </si>
  <si>
    <t>물품</t>
  </si>
  <si>
    <t>세포깡</t>
  </si>
  <si>
    <t>마스크</t>
  </si>
  <si>
    <t>코끼리(빵용),암소(다목적용)</t>
  </si>
  <si>
    <t>물티슈</t>
  </si>
  <si>
    <t>방역품</t>
  </si>
  <si>
    <t>코끼리(빵용).암소(다목적용)</t>
  </si>
  <si>
    <t>밀가루류</t>
  </si>
  <si>
    <t>소독약분무기</t>
  </si>
  <si>
    <t>민간단체</t>
  </si>
  <si>
    <t>살균소독제</t>
  </si>
  <si>
    <t>체온계</t>
  </si>
  <si>
    <t>손세정제</t>
  </si>
  <si>
    <t>원데이원팩</t>
  </si>
  <si>
    <t>원데이원팩오버나이트</t>
  </si>
  <si>
    <t>티셔츠</t>
  </si>
  <si>
    <t>의류</t>
  </si>
  <si>
    <t>더페이스샵페이스트컨트롤러</t>
  </si>
  <si>
    <t>화장품</t>
  </si>
  <si>
    <t>비욘드핸드크림</t>
  </si>
  <si>
    <t>세안전과(녹용콜라겐)</t>
  </si>
  <si>
    <t>비욘드제주대나무수딩젤</t>
  </si>
  <si>
    <t>에코비욘드옴므</t>
  </si>
  <si>
    <t>포카리스웨트 500ml</t>
  </si>
  <si>
    <t>아이깨끗해 손세정제(250ml*15)</t>
  </si>
  <si>
    <t>슈웹스</t>
  </si>
  <si>
    <t>롤리팝 라인프랜즈 팝핑(16G)</t>
  </si>
  <si>
    <t>갸또 CHEESE &amp; CRANBERRY(6봉입)</t>
  </si>
  <si>
    <t>원데이원팩팬티라이너</t>
  </si>
  <si>
    <t>팬티라이너</t>
  </si>
  <si>
    <t>청솔레이저세트</t>
  </si>
  <si>
    <t>재활치료기기</t>
  </si>
  <si>
    <t>코스비100세트</t>
  </si>
  <si>
    <t>스킨젤</t>
  </si>
  <si>
    <t>빵용,다목적용 20kg</t>
  </si>
  <si>
    <t>소독물티슈</t>
  </si>
  <si>
    <t>방역물품</t>
  </si>
  <si>
    <t>공공기관</t>
  </si>
  <si>
    <t>손소독제 70ml</t>
  </si>
  <si>
    <t>손소독제 500ml</t>
  </si>
  <si>
    <t>소덕젤 500ml</t>
  </si>
  <si>
    <t>스프레이 500ml</t>
  </si>
  <si>
    <t>소독약 20L</t>
  </si>
  <si>
    <t>구운라이스크래커 222g</t>
  </si>
  <si>
    <t>사르르라이스칩 120g</t>
  </si>
  <si>
    <t>핑크블라썸</t>
  </si>
  <si>
    <t>멕시칸어니언맛(소)</t>
  </si>
  <si>
    <t>2020년 후원품 수입명세서</t>
    <phoneticPr fontId="1" type="noConversion"/>
  </si>
  <si>
    <t>아니오</t>
  </si>
  <si>
    <t>광명장애인보호작업장</t>
  </si>
  <si>
    <t>사용처</t>
  </si>
  <si>
    <t>2020년 후원품 사용내역서</t>
    <phoneticPr fontId="1" type="noConversion"/>
  </si>
  <si>
    <t>광*********</t>
    <phoneticPr fontId="1" type="noConversion"/>
  </si>
  <si>
    <t>엔*********</t>
    <phoneticPr fontId="1" type="noConversion"/>
  </si>
  <si>
    <t>`</t>
    <phoneticPr fontId="1" type="noConversion"/>
  </si>
  <si>
    <t>주******</t>
    <phoneticPr fontId="1" type="noConversion"/>
  </si>
  <si>
    <t>익*</t>
    <phoneticPr fontId="1" type="noConversion"/>
  </si>
  <si>
    <t>경*************</t>
    <phoneticPr fontId="1" type="noConversion"/>
  </si>
  <si>
    <t>광***</t>
    <phoneticPr fontId="1" type="noConversion"/>
  </si>
  <si>
    <t>뷰******</t>
    <phoneticPr fontId="1" type="noConversion"/>
  </si>
  <si>
    <t>송******</t>
    <phoneticPr fontId="1" type="noConversion"/>
  </si>
  <si>
    <t>광*********</t>
    <phoneticPr fontId="1" type="noConversion"/>
  </si>
  <si>
    <t>천***********</t>
    <phoneticPr fontId="1" type="noConversion"/>
  </si>
  <si>
    <t>광**********</t>
    <phoneticPr fontId="1" type="noConversion"/>
  </si>
  <si>
    <t>합 계</t>
    <phoneticPr fontId="1" type="noConversion"/>
  </si>
  <si>
    <t>합 계</t>
    <phoneticPr fontId="1" type="noConversion"/>
  </si>
  <si>
    <t>예***</t>
    <phoneticPr fontId="1" type="noConversion"/>
  </si>
  <si>
    <t>예***</t>
    <phoneticPr fontId="1" type="noConversion"/>
  </si>
  <si>
    <t>2020년도 후원금 이월액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</si>
</sst>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9" fillId="0" borderId="0" xfId="0" applyFont="1" applyAlignment="1">
      <alignment horizontal="center" vertical="center"/>
    </xf>
    <xf numFmtId="41" fontId="12" fillId="0" borderId="17" xfId="1" applyFont="1" applyBorder="1" applyAlignment="1">
      <alignment horizontal="center" vertical="center"/>
    </xf>
    <xf numFmtId="41" fontId="11" fillId="0" borderId="18" xfId="1" applyFont="1" applyBorder="1" applyAlignment="1">
      <alignment horizontal="center" vertical="center"/>
    </xf>
    <xf numFmtId="41" fontId="12" fillId="0" borderId="19" xfId="1" applyFont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15" fillId="0" borderId="0" xfId="0" applyFont="1" applyBorder="1" applyAlignment="1">
      <alignment horizontal="center" vertical="center"/>
    </xf>
    <xf numFmtId="0" fontId="7" fillId="0" borderId="0" xfId="0" applyFont="1" applyFill="1">
      <alignment vertical="center"/>
    </xf>
    <xf numFmtId="0" fontId="5" fillId="5" borderId="3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176" fontId="5" fillId="2" borderId="3" xfId="0" applyNumberFormat="1" applyFont="1" applyFill="1" applyBorder="1" applyAlignment="1">
      <alignment horizontal="right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Continuous" vertical="center"/>
    </xf>
    <xf numFmtId="0" fontId="17" fillId="0" borderId="0" xfId="0" applyFont="1" applyFill="1">
      <alignment vertical="center"/>
    </xf>
    <xf numFmtId="0" fontId="18" fillId="7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14" fontId="19" fillId="0" borderId="1" xfId="0" applyNumberFormat="1" applyFont="1" applyFill="1" applyBorder="1" applyAlignment="1">
      <alignment horizontal="center" vertical="center" wrapText="1"/>
    </xf>
    <xf numFmtId="176" fontId="19" fillId="0" borderId="1" xfId="0" applyNumberFormat="1" applyFont="1" applyFill="1" applyBorder="1" applyAlignment="1">
      <alignment horizontal="right" vertical="center" wrapText="1"/>
    </xf>
    <xf numFmtId="0" fontId="19" fillId="0" borderId="3" xfId="0" applyFont="1" applyFill="1" applyBorder="1" applyAlignment="1">
      <alignment horizontal="center" vertical="center" wrapText="1"/>
    </xf>
    <xf numFmtId="14" fontId="19" fillId="0" borderId="3" xfId="0" applyNumberFormat="1" applyFont="1" applyFill="1" applyBorder="1" applyAlignment="1">
      <alignment horizontal="center" vertical="center" wrapText="1"/>
    </xf>
    <xf numFmtId="176" fontId="19" fillId="0" borderId="3" xfId="0" applyNumberFormat="1" applyFont="1" applyFill="1" applyBorder="1" applyAlignment="1">
      <alignment horizontal="right" vertical="center" wrapText="1"/>
    </xf>
    <xf numFmtId="176" fontId="18" fillId="2" borderId="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14" fontId="21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 indent="1"/>
    </xf>
    <xf numFmtId="176" fontId="21" fillId="0" borderId="1" xfId="0" applyNumberFormat="1" applyFont="1" applyFill="1" applyBorder="1" applyAlignment="1">
      <alignment horizontal="righ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0" borderId="3" xfId="0" applyFont="1" applyFill="1" applyBorder="1" applyAlignment="1">
      <alignment horizontal="center" vertical="center" wrapText="1"/>
    </xf>
    <xf numFmtId="14" fontId="21" fillId="0" borderId="3" xfId="0" applyNumberFormat="1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left" vertical="center" wrapText="1" indent="1"/>
    </xf>
    <xf numFmtId="176" fontId="21" fillId="0" borderId="3" xfId="0" applyNumberFormat="1" applyFont="1" applyFill="1" applyBorder="1" applyAlignment="1">
      <alignment horizontal="right" vertical="center" wrapText="1"/>
    </xf>
    <xf numFmtId="0" fontId="21" fillId="0" borderId="3" xfId="0" applyFont="1" applyFill="1" applyBorder="1" applyAlignment="1">
      <alignment horizontal="left" vertical="center" wrapText="1"/>
    </xf>
    <xf numFmtId="176" fontId="20" fillId="2" borderId="1" xfId="0" applyNumberFormat="1" applyFont="1" applyFill="1" applyBorder="1" applyAlignment="1">
      <alignment horizontal="right" vertical="center" wrapText="1"/>
    </xf>
    <xf numFmtId="0" fontId="17" fillId="0" borderId="0" xfId="0" applyFont="1">
      <alignment vertical="center"/>
    </xf>
    <xf numFmtId="3" fontId="19" fillId="0" borderId="1" xfId="0" applyNumberFormat="1" applyFont="1" applyFill="1" applyBorder="1" applyAlignment="1">
      <alignment horizontal="right" vertical="center" wrapText="1"/>
    </xf>
    <xf numFmtId="3" fontId="19" fillId="0" borderId="3" xfId="0" applyNumberFormat="1" applyFont="1" applyFill="1" applyBorder="1" applyAlignment="1">
      <alignment horizontal="right" vertical="center" wrapText="1"/>
    </xf>
    <xf numFmtId="3" fontId="19" fillId="0" borderId="3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41" fontId="22" fillId="2" borderId="1" xfId="1" applyFont="1" applyFill="1" applyBorder="1" applyAlignment="1">
      <alignment horizontal="center" vertical="center"/>
    </xf>
    <xf numFmtId="41" fontId="23" fillId="2" borderId="1" xfId="1" applyFont="1" applyFill="1" applyBorder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3" fillId="3" borderId="31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</cellXfs>
  <cellStyles count="7">
    <cellStyle name="쉼표 [0]" xfId="1" builtinId="6"/>
    <cellStyle name="쉼표 [0] 2" xfId="2"/>
    <cellStyle name="쉼표 [0] 2 2" xfId="6"/>
    <cellStyle name="쉼표 [0] 3" xfId="5"/>
    <cellStyle name="표준" xfId="0" builtinId="0"/>
    <cellStyle name="표준 58" xfId="3"/>
    <cellStyle name="표준 6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showGridLines="0" tabSelected="1" workbookViewId="0"/>
  </sheetViews>
  <sheetFormatPr defaultRowHeight="16.5" x14ac:dyDescent="0.3"/>
  <cols>
    <col min="1" max="2" width="12.625" style="11" customWidth="1"/>
    <col min="3" max="3" width="19.5" style="11" customWidth="1"/>
    <col min="4" max="4" width="0" style="5" hidden="1" customWidth="1"/>
    <col min="5" max="5" width="8.875" style="5" customWidth="1"/>
    <col min="6" max="9" width="15.625" style="5" customWidth="1"/>
    <col min="10" max="16384" width="9" style="5"/>
  </cols>
  <sheetData>
    <row r="1" spans="1:9" s="33" customFormat="1" ht="24" x14ac:dyDescent="0.3">
      <c r="A1" s="15" t="s">
        <v>81</v>
      </c>
      <c r="B1" s="15"/>
      <c r="C1" s="15"/>
      <c r="D1" s="15"/>
      <c r="E1" s="15"/>
      <c r="F1" s="15"/>
      <c r="G1" s="15"/>
      <c r="H1" s="15"/>
      <c r="I1" s="15"/>
    </row>
    <row r="3" spans="1:9" s="12" customFormat="1" x14ac:dyDescent="0.3">
      <c r="A3" s="75" t="s">
        <v>82</v>
      </c>
      <c r="B3" s="76"/>
      <c r="C3" s="76"/>
      <c r="D3" s="77"/>
      <c r="E3" s="70" t="s">
        <v>4</v>
      </c>
      <c r="F3" s="70" t="s">
        <v>83</v>
      </c>
      <c r="G3" s="70" t="s">
        <v>85</v>
      </c>
      <c r="H3" s="70" t="s">
        <v>5</v>
      </c>
      <c r="I3" s="70" t="s">
        <v>87</v>
      </c>
    </row>
    <row r="4" spans="1:9" s="12" customFormat="1" x14ac:dyDescent="0.3">
      <c r="A4" s="34" t="s">
        <v>1</v>
      </c>
      <c r="B4" s="34" t="s">
        <v>2</v>
      </c>
      <c r="C4" s="34" t="s">
        <v>3</v>
      </c>
      <c r="D4" s="34"/>
      <c r="E4" s="71"/>
      <c r="F4" s="71"/>
      <c r="G4" s="71"/>
      <c r="H4" s="71"/>
      <c r="I4" s="71"/>
    </row>
    <row r="5" spans="1:9" x14ac:dyDescent="0.3">
      <c r="A5" s="72" t="s">
        <v>88</v>
      </c>
      <c r="B5" s="72" t="s">
        <v>89</v>
      </c>
      <c r="C5" s="72" t="s">
        <v>90</v>
      </c>
      <c r="D5" s="4"/>
      <c r="E5" s="4" t="s">
        <v>7</v>
      </c>
      <c r="F5" s="7">
        <v>0</v>
      </c>
      <c r="G5" s="7">
        <v>3900000</v>
      </c>
      <c r="H5" s="7">
        <v>0</v>
      </c>
      <c r="I5" s="7">
        <v>3900000</v>
      </c>
    </row>
    <row r="6" spans="1:9" x14ac:dyDescent="0.3">
      <c r="A6" s="73"/>
      <c r="B6" s="73"/>
      <c r="C6" s="73"/>
      <c r="D6" s="8"/>
      <c r="E6" s="8" t="s">
        <v>8</v>
      </c>
      <c r="F6" s="10">
        <v>0</v>
      </c>
      <c r="G6" s="10">
        <v>2660000</v>
      </c>
      <c r="H6" s="10">
        <v>0</v>
      </c>
      <c r="I6" s="10">
        <v>2660000</v>
      </c>
    </row>
    <row r="7" spans="1:9" x14ac:dyDescent="0.3">
      <c r="A7" s="73"/>
      <c r="B7" s="73"/>
      <c r="C7" s="74"/>
      <c r="D7" s="8"/>
      <c r="E7" s="8" t="s">
        <v>9</v>
      </c>
      <c r="F7" s="10">
        <v>0</v>
      </c>
      <c r="G7" s="10">
        <v>1240000</v>
      </c>
      <c r="H7" s="10">
        <v>0</v>
      </c>
      <c r="I7" s="10">
        <v>1240000</v>
      </c>
    </row>
    <row r="8" spans="1:9" x14ac:dyDescent="0.3">
      <c r="A8" s="73"/>
      <c r="B8" s="73"/>
      <c r="C8" s="72" t="s">
        <v>91</v>
      </c>
      <c r="D8" s="8"/>
      <c r="E8" s="8" t="s">
        <v>7</v>
      </c>
      <c r="F8" s="10">
        <v>0</v>
      </c>
      <c r="G8" s="10">
        <v>402000000</v>
      </c>
      <c r="H8" s="10">
        <v>0</v>
      </c>
      <c r="I8" s="10">
        <v>402000000</v>
      </c>
    </row>
    <row r="9" spans="1:9" x14ac:dyDescent="0.3">
      <c r="A9" s="73"/>
      <c r="B9" s="73"/>
      <c r="C9" s="73"/>
      <c r="D9" s="8"/>
      <c r="E9" s="8" t="s">
        <v>8</v>
      </c>
      <c r="F9" s="10">
        <v>0</v>
      </c>
      <c r="G9" s="10">
        <v>345845653</v>
      </c>
      <c r="H9" s="10">
        <v>0</v>
      </c>
      <c r="I9" s="10">
        <v>345845653</v>
      </c>
    </row>
    <row r="10" spans="1:9" x14ac:dyDescent="0.3">
      <c r="A10" s="73"/>
      <c r="B10" s="73"/>
      <c r="C10" s="74"/>
      <c r="D10" s="8"/>
      <c r="E10" s="8" t="s">
        <v>9</v>
      </c>
      <c r="F10" s="10">
        <v>0</v>
      </c>
      <c r="G10" s="10">
        <v>56154347</v>
      </c>
      <c r="H10" s="10">
        <v>0</v>
      </c>
      <c r="I10" s="10">
        <v>56154347</v>
      </c>
    </row>
    <row r="11" spans="1:9" x14ac:dyDescent="0.3">
      <c r="A11" s="73"/>
      <c r="B11" s="73"/>
      <c r="C11" s="72" t="s">
        <v>92</v>
      </c>
      <c r="D11" s="8"/>
      <c r="E11" s="8" t="s">
        <v>7</v>
      </c>
      <c r="F11" s="10">
        <v>0</v>
      </c>
      <c r="G11" s="10">
        <v>12260000</v>
      </c>
      <c r="H11" s="10">
        <v>0</v>
      </c>
      <c r="I11" s="10">
        <v>12260000</v>
      </c>
    </row>
    <row r="12" spans="1:9" x14ac:dyDescent="0.3">
      <c r="A12" s="73"/>
      <c r="B12" s="73"/>
      <c r="C12" s="73"/>
      <c r="D12" s="8"/>
      <c r="E12" s="8" t="s">
        <v>8</v>
      </c>
      <c r="F12" s="10">
        <v>0</v>
      </c>
      <c r="G12" s="10">
        <v>4303000</v>
      </c>
      <c r="H12" s="10">
        <v>0</v>
      </c>
      <c r="I12" s="10">
        <v>4303000</v>
      </c>
    </row>
    <row r="13" spans="1:9" x14ac:dyDescent="0.3">
      <c r="A13" s="74"/>
      <c r="B13" s="74"/>
      <c r="C13" s="74"/>
      <c r="D13" s="8"/>
      <c r="E13" s="8" t="s">
        <v>9</v>
      </c>
      <c r="F13" s="10">
        <v>0</v>
      </c>
      <c r="G13" s="10">
        <v>7957000</v>
      </c>
      <c r="H13" s="10">
        <v>0</v>
      </c>
      <c r="I13" s="10">
        <v>7957000</v>
      </c>
    </row>
    <row r="14" spans="1:9" x14ac:dyDescent="0.3">
      <c r="A14" s="72" t="s">
        <v>93</v>
      </c>
      <c r="B14" s="72" t="s">
        <v>93</v>
      </c>
      <c r="C14" s="72" t="s">
        <v>10</v>
      </c>
      <c r="D14" s="8"/>
      <c r="E14" s="8" t="s">
        <v>7</v>
      </c>
      <c r="F14" s="10">
        <v>759980000</v>
      </c>
      <c r="G14" s="10">
        <v>0</v>
      </c>
      <c r="H14" s="10">
        <v>0</v>
      </c>
      <c r="I14" s="10">
        <v>759980000</v>
      </c>
    </row>
    <row r="15" spans="1:9" x14ac:dyDescent="0.3">
      <c r="A15" s="73"/>
      <c r="B15" s="73"/>
      <c r="C15" s="73"/>
      <c r="D15" s="8"/>
      <c r="E15" s="8" t="s">
        <v>8</v>
      </c>
      <c r="F15" s="10">
        <v>756902000</v>
      </c>
      <c r="G15" s="10">
        <v>0</v>
      </c>
      <c r="H15" s="10">
        <v>0</v>
      </c>
      <c r="I15" s="10">
        <v>756902000</v>
      </c>
    </row>
    <row r="16" spans="1:9" x14ac:dyDescent="0.3">
      <c r="A16" s="73"/>
      <c r="B16" s="73"/>
      <c r="C16" s="74"/>
      <c r="D16" s="8"/>
      <c r="E16" s="8" t="s">
        <v>9</v>
      </c>
      <c r="F16" s="10">
        <v>3078000</v>
      </c>
      <c r="G16" s="10">
        <v>0</v>
      </c>
      <c r="H16" s="10">
        <v>0</v>
      </c>
      <c r="I16" s="10">
        <v>3078000</v>
      </c>
    </row>
    <row r="17" spans="1:9" x14ac:dyDescent="0.3">
      <c r="A17" s="73"/>
      <c r="B17" s="73"/>
      <c r="C17" s="72" t="s">
        <v>11</v>
      </c>
      <c r="D17" s="8"/>
      <c r="E17" s="8" t="s">
        <v>7</v>
      </c>
      <c r="F17" s="10">
        <v>29400000</v>
      </c>
      <c r="G17" s="10">
        <v>0</v>
      </c>
      <c r="H17" s="10">
        <v>0</v>
      </c>
      <c r="I17" s="10">
        <v>29400000</v>
      </c>
    </row>
    <row r="18" spans="1:9" x14ac:dyDescent="0.3">
      <c r="A18" s="73"/>
      <c r="B18" s="73"/>
      <c r="C18" s="73"/>
      <c r="D18" s="8"/>
      <c r="E18" s="8" t="s">
        <v>8</v>
      </c>
      <c r="F18" s="10">
        <v>29187540</v>
      </c>
      <c r="G18" s="10">
        <v>0</v>
      </c>
      <c r="H18" s="10">
        <v>0</v>
      </c>
      <c r="I18" s="10">
        <v>29187540</v>
      </c>
    </row>
    <row r="19" spans="1:9" x14ac:dyDescent="0.3">
      <c r="A19" s="74"/>
      <c r="B19" s="74"/>
      <c r="C19" s="74"/>
      <c r="D19" s="8"/>
      <c r="E19" s="8" t="s">
        <v>9</v>
      </c>
      <c r="F19" s="10">
        <v>212460</v>
      </c>
      <c r="G19" s="10">
        <v>0</v>
      </c>
      <c r="H19" s="10">
        <v>0</v>
      </c>
      <c r="I19" s="10">
        <v>212460</v>
      </c>
    </row>
    <row r="20" spans="1:9" x14ac:dyDescent="0.3">
      <c r="A20" s="72" t="s">
        <v>94</v>
      </c>
      <c r="B20" s="72" t="s">
        <v>94</v>
      </c>
      <c r="C20" s="72" t="s">
        <v>12</v>
      </c>
      <c r="D20" s="8"/>
      <c r="E20" s="8" t="s">
        <v>7</v>
      </c>
      <c r="F20" s="10">
        <v>0</v>
      </c>
      <c r="G20" s="10">
        <v>0</v>
      </c>
      <c r="H20" s="10">
        <v>700000</v>
      </c>
      <c r="I20" s="10">
        <v>700000</v>
      </c>
    </row>
    <row r="21" spans="1:9" x14ac:dyDescent="0.3">
      <c r="A21" s="73"/>
      <c r="B21" s="73"/>
      <c r="C21" s="73"/>
      <c r="D21" s="8"/>
      <c r="E21" s="8" t="s">
        <v>8</v>
      </c>
      <c r="F21" s="10">
        <v>0</v>
      </c>
      <c r="G21" s="10">
        <v>0</v>
      </c>
      <c r="H21" s="10">
        <v>900000</v>
      </c>
      <c r="I21" s="10">
        <v>900000</v>
      </c>
    </row>
    <row r="22" spans="1:9" x14ac:dyDescent="0.3">
      <c r="A22" s="73"/>
      <c r="B22" s="73"/>
      <c r="C22" s="74"/>
      <c r="D22" s="8"/>
      <c r="E22" s="8" t="s">
        <v>9</v>
      </c>
      <c r="F22" s="10">
        <v>0</v>
      </c>
      <c r="G22" s="10">
        <v>0</v>
      </c>
      <c r="H22" s="10">
        <v>-200000</v>
      </c>
      <c r="I22" s="10">
        <v>-200000</v>
      </c>
    </row>
    <row r="23" spans="1:9" x14ac:dyDescent="0.3">
      <c r="A23" s="73"/>
      <c r="B23" s="73"/>
      <c r="C23" s="72" t="s">
        <v>13</v>
      </c>
      <c r="D23" s="8"/>
      <c r="E23" s="8" t="s">
        <v>7</v>
      </c>
      <c r="F23" s="10">
        <v>0</v>
      </c>
      <c r="G23" s="10">
        <v>0</v>
      </c>
      <c r="H23" s="10">
        <v>4300000</v>
      </c>
      <c r="I23" s="10">
        <v>4300000</v>
      </c>
    </row>
    <row r="24" spans="1:9" x14ac:dyDescent="0.3">
      <c r="A24" s="73"/>
      <c r="B24" s="73"/>
      <c r="C24" s="73"/>
      <c r="D24" s="8"/>
      <c r="E24" s="8" t="s">
        <v>8</v>
      </c>
      <c r="F24" s="10">
        <v>0</v>
      </c>
      <c r="G24" s="10">
        <v>0</v>
      </c>
      <c r="H24" s="10">
        <v>3033720</v>
      </c>
      <c r="I24" s="10">
        <v>3033720</v>
      </c>
    </row>
    <row r="25" spans="1:9" x14ac:dyDescent="0.3">
      <c r="A25" s="74"/>
      <c r="B25" s="74"/>
      <c r="C25" s="74"/>
      <c r="D25" s="8"/>
      <c r="E25" s="8" t="s">
        <v>9</v>
      </c>
      <c r="F25" s="10">
        <v>0</v>
      </c>
      <c r="G25" s="10">
        <v>0</v>
      </c>
      <c r="H25" s="10">
        <v>1266280</v>
      </c>
      <c r="I25" s="10">
        <v>1266280</v>
      </c>
    </row>
    <row r="26" spans="1:9" x14ac:dyDescent="0.3">
      <c r="A26" s="72" t="s">
        <v>95</v>
      </c>
      <c r="B26" s="72" t="s">
        <v>95</v>
      </c>
      <c r="C26" s="72" t="s">
        <v>14</v>
      </c>
      <c r="D26" s="8"/>
      <c r="E26" s="8" t="s">
        <v>7</v>
      </c>
      <c r="F26" s="10">
        <v>0</v>
      </c>
      <c r="G26" s="10">
        <v>0</v>
      </c>
      <c r="H26" s="10">
        <v>0</v>
      </c>
      <c r="I26" s="10">
        <v>0</v>
      </c>
    </row>
    <row r="27" spans="1:9" x14ac:dyDescent="0.3">
      <c r="A27" s="73"/>
      <c r="B27" s="73"/>
      <c r="C27" s="73"/>
      <c r="D27" s="8"/>
      <c r="E27" s="8" t="s">
        <v>8</v>
      </c>
      <c r="F27" s="10">
        <v>0</v>
      </c>
      <c r="G27" s="10">
        <v>0</v>
      </c>
      <c r="H27" s="10">
        <v>0</v>
      </c>
      <c r="I27" s="10">
        <v>0</v>
      </c>
    </row>
    <row r="28" spans="1:9" x14ac:dyDescent="0.3">
      <c r="A28" s="73"/>
      <c r="B28" s="73"/>
      <c r="C28" s="74"/>
      <c r="D28" s="8"/>
      <c r="E28" s="8" t="s">
        <v>9</v>
      </c>
      <c r="F28" s="10">
        <v>0</v>
      </c>
      <c r="G28" s="10">
        <v>0</v>
      </c>
      <c r="H28" s="10">
        <v>0</v>
      </c>
      <c r="I28" s="10">
        <v>0</v>
      </c>
    </row>
    <row r="29" spans="1:9" x14ac:dyDescent="0.3">
      <c r="A29" s="72" t="s">
        <v>96</v>
      </c>
      <c r="B29" s="72" t="s">
        <v>96</v>
      </c>
      <c r="C29" s="72" t="s">
        <v>15</v>
      </c>
      <c r="D29" s="8"/>
      <c r="E29" s="8" t="s">
        <v>7</v>
      </c>
      <c r="F29" s="10">
        <v>32313000</v>
      </c>
      <c r="G29" s="10">
        <v>193119000</v>
      </c>
      <c r="H29" s="10">
        <v>0</v>
      </c>
      <c r="I29" s="10">
        <v>225432000</v>
      </c>
    </row>
    <row r="30" spans="1:9" x14ac:dyDescent="0.3">
      <c r="A30" s="73"/>
      <c r="B30" s="73"/>
      <c r="C30" s="73"/>
      <c r="D30" s="8"/>
      <c r="E30" s="8" t="s">
        <v>8</v>
      </c>
      <c r="F30" s="10">
        <v>32312351</v>
      </c>
      <c r="G30" s="10">
        <v>193119217</v>
      </c>
      <c r="H30" s="10">
        <v>0</v>
      </c>
      <c r="I30" s="10">
        <v>225431568</v>
      </c>
    </row>
    <row r="31" spans="1:9" x14ac:dyDescent="0.3">
      <c r="A31" s="73"/>
      <c r="B31" s="73"/>
      <c r="C31" s="74"/>
      <c r="D31" s="8"/>
      <c r="E31" s="8" t="s">
        <v>9</v>
      </c>
      <c r="F31" s="10">
        <v>649</v>
      </c>
      <c r="G31" s="10">
        <v>-217</v>
      </c>
      <c r="H31" s="10">
        <v>0</v>
      </c>
      <c r="I31" s="10">
        <v>432</v>
      </c>
    </row>
    <row r="32" spans="1:9" x14ac:dyDescent="0.3">
      <c r="A32" s="73"/>
      <c r="B32" s="73"/>
      <c r="C32" s="72" t="s">
        <v>16</v>
      </c>
      <c r="D32" s="8"/>
      <c r="E32" s="8" t="s">
        <v>7</v>
      </c>
      <c r="F32" s="10">
        <v>0</v>
      </c>
      <c r="G32" s="10">
        <v>0</v>
      </c>
      <c r="H32" s="10">
        <v>11539000</v>
      </c>
      <c r="I32" s="10">
        <v>11539000</v>
      </c>
    </row>
    <row r="33" spans="1:9" x14ac:dyDescent="0.3">
      <c r="A33" s="73"/>
      <c r="B33" s="73"/>
      <c r="C33" s="73"/>
      <c r="D33" s="8"/>
      <c r="E33" s="8" t="s">
        <v>8</v>
      </c>
      <c r="F33" s="10">
        <v>0</v>
      </c>
      <c r="G33" s="10">
        <v>0</v>
      </c>
      <c r="H33" s="10">
        <v>11539184</v>
      </c>
      <c r="I33" s="10">
        <v>11539184</v>
      </c>
    </row>
    <row r="34" spans="1:9" x14ac:dyDescent="0.3">
      <c r="A34" s="74"/>
      <c r="B34" s="74"/>
      <c r="C34" s="74"/>
      <c r="D34" s="8"/>
      <c r="E34" s="8" t="s">
        <v>9</v>
      </c>
      <c r="F34" s="10">
        <v>0</v>
      </c>
      <c r="G34" s="10">
        <v>0</v>
      </c>
      <c r="H34" s="10">
        <v>-184</v>
      </c>
      <c r="I34" s="10">
        <v>-184</v>
      </c>
    </row>
    <row r="35" spans="1:9" x14ac:dyDescent="0.3">
      <c r="A35" s="72" t="s">
        <v>97</v>
      </c>
      <c r="B35" s="72" t="s">
        <v>97</v>
      </c>
      <c r="C35" s="72" t="s">
        <v>17</v>
      </c>
      <c r="D35" s="8"/>
      <c r="E35" s="8" t="s">
        <v>7</v>
      </c>
      <c r="F35" s="10">
        <v>0</v>
      </c>
      <c r="G35" s="10">
        <v>150000</v>
      </c>
      <c r="H35" s="10">
        <v>0</v>
      </c>
      <c r="I35" s="10">
        <v>150000</v>
      </c>
    </row>
    <row r="36" spans="1:9" x14ac:dyDescent="0.3">
      <c r="A36" s="73"/>
      <c r="B36" s="73"/>
      <c r="C36" s="73"/>
      <c r="D36" s="8"/>
      <c r="E36" s="8" t="s">
        <v>8</v>
      </c>
      <c r="F36" s="10">
        <v>0</v>
      </c>
      <c r="G36" s="10">
        <v>0</v>
      </c>
      <c r="H36" s="10">
        <v>0</v>
      </c>
      <c r="I36" s="10">
        <v>0</v>
      </c>
    </row>
    <row r="37" spans="1:9" x14ac:dyDescent="0.3">
      <c r="A37" s="73"/>
      <c r="B37" s="73"/>
      <c r="C37" s="74"/>
      <c r="D37" s="8"/>
      <c r="E37" s="8" t="s">
        <v>9</v>
      </c>
      <c r="F37" s="10">
        <v>0</v>
      </c>
      <c r="G37" s="10">
        <v>150000</v>
      </c>
      <c r="H37" s="10">
        <v>0</v>
      </c>
      <c r="I37" s="10">
        <v>150000</v>
      </c>
    </row>
    <row r="38" spans="1:9" x14ac:dyDescent="0.3">
      <c r="A38" s="73"/>
      <c r="B38" s="73"/>
      <c r="C38" s="72" t="s">
        <v>18</v>
      </c>
      <c r="D38" s="8"/>
      <c r="E38" s="8" t="s">
        <v>7</v>
      </c>
      <c r="F38" s="10">
        <v>200000</v>
      </c>
      <c r="G38" s="10">
        <v>200000</v>
      </c>
      <c r="H38" s="10">
        <v>30000</v>
      </c>
      <c r="I38" s="10">
        <v>430000</v>
      </c>
    </row>
    <row r="39" spans="1:9" x14ac:dyDescent="0.3">
      <c r="A39" s="73"/>
      <c r="B39" s="73"/>
      <c r="C39" s="73"/>
      <c r="D39" s="8"/>
      <c r="E39" s="8" t="s">
        <v>8</v>
      </c>
      <c r="F39" s="10">
        <v>167611</v>
      </c>
      <c r="G39" s="10">
        <v>88816</v>
      </c>
      <c r="H39" s="10">
        <v>6645</v>
      </c>
      <c r="I39" s="10">
        <v>263072</v>
      </c>
    </row>
    <row r="40" spans="1:9" x14ac:dyDescent="0.3">
      <c r="A40" s="73"/>
      <c r="B40" s="73"/>
      <c r="C40" s="74"/>
      <c r="D40" s="8"/>
      <c r="E40" s="8" t="s">
        <v>9</v>
      </c>
      <c r="F40" s="10">
        <v>32389</v>
      </c>
      <c r="G40" s="10">
        <v>111184</v>
      </c>
      <c r="H40" s="10">
        <v>23355</v>
      </c>
      <c r="I40" s="10">
        <v>166928</v>
      </c>
    </row>
    <row r="41" spans="1:9" x14ac:dyDescent="0.3">
      <c r="A41" s="73"/>
      <c r="B41" s="73"/>
      <c r="C41" s="72" t="s">
        <v>19</v>
      </c>
      <c r="D41" s="8"/>
      <c r="E41" s="8" t="s">
        <v>7</v>
      </c>
      <c r="F41" s="10">
        <v>200000</v>
      </c>
      <c r="G41" s="10">
        <v>28200000</v>
      </c>
      <c r="H41" s="10">
        <v>0</v>
      </c>
      <c r="I41" s="10">
        <v>28400000</v>
      </c>
    </row>
    <row r="42" spans="1:9" x14ac:dyDescent="0.3">
      <c r="A42" s="73"/>
      <c r="B42" s="73"/>
      <c r="C42" s="73"/>
      <c r="D42" s="8"/>
      <c r="E42" s="8" t="s">
        <v>8</v>
      </c>
      <c r="F42" s="10">
        <v>2532220</v>
      </c>
      <c r="G42" s="10">
        <v>25641776</v>
      </c>
      <c r="H42" s="10">
        <v>0</v>
      </c>
      <c r="I42" s="10">
        <v>28173996</v>
      </c>
    </row>
    <row r="43" spans="1:9" x14ac:dyDescent="0.3">
      <c r="A43" s="74"/>
      <c r="B43" s="74"/>
      <c r="C43" s="74"/>
      <c r="D43" s="8"/>
      <c r="E43" s="8" t="s">
        <v>9</v>
      </c>
      <c r="F43" s="10">
        <v>-2332220</v>
      </c>
      <c r="G43" s="10">
        <v>2558224</v>
      </c>
      <c r="H43" s="10">
        <v>0</v>
      </c>
      <c r="I43" s="10">
        <v>226004</v>
      </c>
    </row>
    <row r="44" spans="1:9" x14ac:dyDescent="0.3">
      <c r="A44" s="78" t="s">
        <v>98</v>
      </c>
      <c r="B44" s="79"/>
      <c r="C44" s="79"/>
      <c r="D44" s="80"/>
      <c r="E44" s="13" t="s">
        <v>7</v>
      </c>
      <c r="F44" s="35">
        <v>822093000</v>
      </c>
      <c r="G44" s="35">
        <v>639829000</v>
      </c>
      <c r="H44" s="35">
        <v>16569000</v>
      </c>
      <c r="I44" s="35">
        <v>1478491000</v>
      </c>
    </row>
    <row r="45" spans="1:9" x14ac:dyDescent="0.3">
      <c r="A45" s="81"/>
      <c r="B45" s="82"/>
      <c r="C45" s="82"/>
      <c r="D45" s="83"/>
      <c r="E45" s="14" t="s">
        <v>8</v>
      </c>
      <c r="F45" s="36">
        <v>821101722</v>
      </c>
      <c r="G45" s="36">
        <v>571658462</v>
      </c>
      <c r="H45" s="36">
        <v>15479549</v>
      </c>
      <c r="I45" s="36">
        <v>1408239733</v>
      </c>
    </row>
    <row r="46" spans="1:9" x14ac:dyDescent="0.3">
      <c r="A46" s="84"/>
      <c r="B46" s="85"/>
      <c r="C46" s="85"/>
      <c r="D46" s="86"/>
      <c r="E46" s="14" t="s">
        <v>9</v>
      </c>
      <c r="F46" s="36">
        <v>991278</v>
      </c>
      <c r="G46" s="36">
        <v>68170538</v>
      </c>
      <c r="H46" s="36">
        <v>1089451</v>
      </c>
      <c r="I46" s="36">
        <v>70251267</v>
      </c>
    </row>
  </sheetData>
  <mergeCells count="32">
    <mergeCell ref="A44:D46"/>
    <mergeCell ref="A29:A34"/>
    <mergeCell ref="B29:B34"/>
    <mergeCell ref="C29:C31"/>
    <mergeCell ref="C32:C34"/>
    <mergeCell ref="A35:A43"/>
    <mergeCell ref="B35:B43"/>
    <mergeCell ref="C35:C37"/>
    <mergeCell ref="C38:C40"/>
    <mergeCell ref="C41:C43"/>
    <mergeCell ref="A20:A25"/>
    <mergeCell ref="B20:B25"/>
    <mergeCell ref="C20:C22"/>
    <mergeCell ref="C23:C25"/>
    <mergeCell ref="A26:A28"/>
    <mergeCell ref="B26:B28"/>
    <mergeCell ref="C26:C28"/>
    <mergeCell ref="A14:A19"/>
    <mergeCell ref="B14:B19"/>
    <mergeCell ref="C14:C16"/>
    <mergeCell ref="C17:C19"/>
    <mergeCell ref="A3:D3"/>
    <mergeCell ref="A5:A13"/>
    <mergeCell ref="B5:B13"/>
    <mergeCell ref="C5:C7"/>
    <mergeCell ref="C8:C10"/>
    <mergeCell ref="C11:C13"/>
    <mergeCell ref="E3:E4"/>
    <mergeCell ref="F3:F4"/>
    <mergeCell ref="G3:G4"/>
    <mergeCell ref="H3:H4"/>
    <mergeCell ref="I3:I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"/>
  <sheetViews>
    <sheetView showGridLines="0" workbookViewId="0">
      <selection activeCell="M18" sqref="M18"/>
    </sheetView>
  </sheetViews>
  <sheetFormatPr defaultRowHeight="16.5" x14ac:dyDescent="0.3"/>
  <cols>
    <col min="1" max="2" width="11.625" style="5" customWidth="1"/>
    <col min="3" max="3" width="29.875" style="5" customWidth="1"/>
    <col min="4" max="4" width="0" style="5" hidden="1" customWidth="1"/>
    <col min="5" max="5" width="9.5" style="5" customWidth="1"/>
    <col min="6" max="9" width="15.625" style="5" customWidth="1"/>
    <col min="10" max="16384" width="9" style="5"/>
  </cols>
  <sheetData>
    <row r="1" spans="1:9" s="33" customFormat="1" ht="24" x14ac:dyDescent="0.3">
      <c r="A1" s="15" t="s">
        <v>99</v>
      </c>
      <c r="B1" s="15"/>
      <c r="C1" s="15"/>
      <c r="D1" s="15"/>
      <c r="E1" s="15"/>
      <c r="F1" s="15"/>
      <c r="G1" s="15"/>
      <c r="H1" s="15"/>
      <c r="I1" s="15"/>
    </row>
    <row r="3" spans="1:9" x14ac:dyDescent="0.3">
      <c r="A3" s="89" t="s">
        <v>82</v>
      </c>
      <c r="B3" s="90"/>
      <c r="C3" s="90"/>
      <c r="D3" s="91"/>
      <c r="E3" s="87" t="s">
        <v>4</v>
      </c>
      <c r="F3" s="87" t="s">
        <v>100</v>
      </c>
      <c r="G3" s="87" t="s">
        <v>84</v>
      </c>
      <c r="H3" s="87" t="s">
        <v>5</v>
      </c>
      <c r="I3" s="87" t="s">
        <v>86</v>
      </c>
    </row>
    <row r="4" spans="1:9" x14ac:dyDescent="0.3">
      <c r="A4" s="37" t="s">
        <v>1</v>
      </c>
      <c r="B4" s="37" t="s">
        <v>2</v>
      </c>
      <c r="C4" s="37" t="s">
        <v>3</v>
      </c>
      <c r="D4" s="37"/>
      <c r="E4" s="88"/>
      <c r="F4" s="88"/>
      <c r="G4" s="88"/>
      <c r="H4" s="88"/>
      <c r="I4" s="88"/>
    </row>
    <row r="5" spans="1:9" x14ac:dyDescent="0.3">
      <c r="A5" s="72" t="s">
        <v>101</v>
      </c>
      <c r="B5" s="72" t="s">
        <v>102</v>
      </c>
      <c r="C5" s="72" t="s">
        <v>34</v>
      </c>
      <c r="D5" s="4"/>
      <c r="E5" s="4" t="s">
        <v>7</v>
      </c>
      <c r="F5" s="7">
        <v>441980000</v>
      </c>
      <c r="G5" s="7">
        <v>0</v>
      </c>
      <c r="H5" s="7">
        <v>0</v>
      </c>
      <c r="I5" s="7">
        <v>441980000</v>
      </c>
    </row>
    <row r="6" spans="1:9" x14ac:dyDescent="0.3">
      <c r="A6" s="73"/>
      <c r="B6" s="73"/>
      <c r="C6" s="73"/>
      <c r="D6" s="8"/>
      <c r="E6" s="8" t="s">
        <v>8</v>
      </c>
      <c r="F6" s="10">
        <v>440797520</v>
      </c>
      <c r="G6" s="10">
        <v>0</v>
      </c>
      <c r="H6" s="10">
        <v>0</v>
      </c>
      <c r="I6" s="10">
        <v>440797520</v>
      </c>
    </row>
    <row r="7" spans="1:9" x14ac:dyDescent="0.3">
      <c r="A7" s="73"/>
      <c r="B7" s="73"/>
      <c r="C7" s="74"/>
      <c r="D7" s="8"/>
      <c r="E7" s="8" t="s">
        <v>9</v>
      </c>
      <c r="F7" s="10">
        <v>1182480</v>
      </c>
      <c r="G7" s="10">
        <v>0</v>
      </c>
      <c r="H7" s="10">
        <v>0</v>
      </c>
      <c r="I7" s="10">
        <v>1182480</v>
      </c>
    </row>
    <row r="8" spans="1:9" x14ac:dyDescent="0.3">
      <c r="A8" s="73"/>
      <c r="B8" s="73"/>
      <c r="C8" s="72" t="s">
        <v>33</v>
      </c>
      <c r="D8" s="8"/>
      <c r="E8" s="8" t="s">
        <v>7</v>
      </c>
      <c r="F8" s="10">
        <v>84051000</v>
      </c>
      <c r="G8" s="10">
        <v>0</v>
      </c>
      <c r="H8" s="10">
        <v>0</v>
      </c>
      <c r="I8" s="10">
        <v>84051000</v>
      </c>
    </row>
    <row r="9" spans="1:9" x14ac:dyDescent="0.3">
      <c r="A9" s="73"/>
      <c r="B9" s="73"/>
      <c r="C9" s="73"/>
      <c r="D9" s="8"/>
      <c r="E9" s="8" t="s">
        <v>8</v>
      </c>
      <c r="F9" s="10">
        <v>67069250</v>
      </c>
      <c r="G9" s="10">
        <v>0</v>
      </c>
      <c r="H9" s="10">
        <v>0</v>
      </c>
      <c r="I9" s="10">
        <v>67069250</v>
      </c>
    </row>
    <row r="10" spans="1:9" x14ac:dyDescent="0.3">
      <c r="A10" s="73"/>
      <c r="B10" s="73"/>
      <c r="C10" s="74"/>
      <c r="D10" s="8"/>
      <c r="E10" s="8" t="s">
        <v>9</v>
      </c>
      <c r="F10" s="10">
        <v>16981750</v>
      </c>
      <c r="G10" s="10">
        <v>0</v>
      </c>
      <c r="H10" s="10">
        <v>0</v>
      </c>
      <c r="I10" s="10">
        <v>16981750</v>
      </c>
    </row>
    <row r="11" spans="1:9" x14ac:dyDescent="0.3">
      <c r="A11" s="73"/>
      <c r="B11" s="73"/>
      <c r="C11" s="72" t="s">
        <v>32</v>
      </c>
      <c r="D11" s="8"/>
      <c r="E11" s="8" t="s">
        <v>7</v>
      </c>
      <c r="F11" s="10">
        <v>43836000</v>
      </c>
      <c r="G11" s="10">
        <v>0</v>
      </c>
      <c r="H11" s="10">
        <v>0</v>
      </c>
      <c r="I11" s="10">
        <v>43836000</v>
      </c>
    </row>
    <row r="12" spans="1:9" x14ac:dyDescent="0.3">
      <c r="A12" s="73"/>
      <c r="B12" s="73"/>
      <c r="C12" s="73"/>
      <c r="D12" s="8"/>
      <c r="E12" s="8" t="s">
        <v>8</v>
      </c>
      <c r="F12" s="10">
        <v>42420140</v>
      </c>
      <c r="G12" s="10">
        <v>0</v>
      </c>
      <c r="H12" s="10">
        <v>0</v>
      </c>
      <c r="I12" s="10">
        <v>42420140</v>
      </c>
    </row>
    <row r="13" spans="1:9" x14ac:dyDescent="0.3">
      <c r="A13" s="73"/>
      <c r="B13" s="73"/>
      <c r="C13" s="74"/>
      <c r="D13" s="8"/>
      <c r="E13" s="8" t="s">
        <v>9</v>
      </c>
      <c r="F13" s="10">
        <v>1415860</v>
      </c>
      <c r="G13" s="10">
        <v>0</v>
      </c>
      <c r="H13" s="10">
        <v>0</v>
      </c>
      <c r="I13" s="10">
        <v>1415860</v>
      </c>
    </row>
    <row r="14" spans="1:9" x14ac:dyDescent="0.3">
      <c r="A14" s="73"/>
      <c r="B14" s="73"/>
      <c r="C14" s="72" t="s">
        <v>31</v>
      </c>
      <c r="D14" s="8"/>
      <c r="E14" s="8" t="s">
        <v>7</v>
      </c>
      <c r="F14" s="10">
        <v>56298000</v>
      </c>
      <c r="G14" s="10">
        <v>0</v>
      </c>
      <c r="H14" s="10">
        <v>0</v>
      </c>
      <c r="I14" s="10">
        <v>56298000</v>
      </c>
    </row>
    <row r="15" spans="1:9" x14ac:dyDescent="0.3">
      <c r="A15" s="73"/>
      <c r="B15" s="73"/>
      <c r="C15" s="73"/>
      <c r="D15" s="8"/>
      <c r="E15" s="8" t="s">
        <v>8</v>
      </c>
      <c r="F15" s="10">
        <v>55902060</v>
      </c>
      <c r="G15" s="10">
        <v>0</v>
      </c>
      <c r="H15" s="10">
        <v>0</v>
      </c>
      <c r="I15" s="10">
        <v>55902060</v>
      </c>
    </row>
    <row r="16" spans="1:9" x14ac:dyDescent="0.3">
      <c r="A16" s="73"/>
      <c r="B16" s="73"/>
      <c r="C16" s="74"/>
      <c r="D16" s="8"/>
      <c r="E16" s="8" t="s">
        <v>9</v>
      </c>
      <c r="F16" s="10">
        <v>395940</v>
      </c>
      <c r="G16" s="10">
        <v>0</v>
      </c>
      <c r="H16" s="10">
        <v>0</v>
      </c>
      <c r="I16" s="10">
        <v>395940</v>
      </c>
    </row>
    <row r="17" spans="1:9" x14ac:dyDescent="0.3">
      <c r="A17" s="73"/>
      <c r="B17" s="73"/>
      <c r="C17" s="72" t="s">
        <v>30</v>
      </c>
      <c r="D17" s="8"/>
      <c r="E17" s="8" t="s">
        <v>7</v>
      </c>
      <c r="F17" s="10">
        <v>120000</v>
      </c>
      <c r="G17" s="10">
        <v>27975000</v>
      </c>
      <c r="H17" s="10">
        <v>0</v>
      </c>
      <c r="I17" s="10">
        <v>28095000</v>
      </c>
    </row>
    <row r="18" spans="1:9" x14ac:dyDescent="0.3">
      <c r="A18" s="73"/>
      <c r="B18" s="73"/>
      <c r="C18" s="73"/>
      <c r="D18" s="8"/>
      <c r="E18" s="8" t="s">
        <v>8</v>
      </c>
      <c r="F18" s="10">
        <v>0</v>
      </c>
      <c r="G18" s="10">
        <v>25977700</v>
      </c>
      <c r="H18" s="10">
        <v>0</v>
      </c>
      <c r="I18" s="10">
        <v>25977700</v>
      </c>
    </row>
    <row r="19" spans="1:9" x14ac:dyDescent="0.3">
      <c r="A19" s="73"/>
      <c r="B19" s="74"/>
      <c r="C19" s="74"/>
      <c r="D19" s="8"/>
      <c r="E19" s="8" t="s">
        <v>9</v>
      </c>
      <c r="F19" s="10">
        <v>120000</v>
      </c>
      <c r="G19" s="10">
        <v>1997300</v>
      </c>
      <c r="H19" s="10">
        <v>0</v>
      </c>
      <c r="I19" s="10">
        <v>2117300</v>
      </c>
    </row>
    <row r="20" spans="1:9" x14ac:dyDescent="0.3">
      <c r="A20" s="73"/>
      <c r="B20" s="72" t="s">
        <v>103</v>
      </c>
      <c r="C20" s="72" t="s">
        <v>29</v>
      </c>
      <c r="D20" s="8"/>
      <c r="E20" s="8" t="s">
        <v>7</v>
      </c>
      <c r="F20" s="10">
        <v>288000</v>
      </c>
      <c r="G20" s="10">
        <v>0</v>
      </c>
      <c r="H20" s="10">
        <v>0</v>
      </c>
      <c r="I20" s="10">
        <v>288000</v>
      </c>
    </row>
    <row r="21" spans="1:9" x14ac:dyDescent="0.3">
      <c r="A21" s="73"/>
      <c r="B21" s="73"/>
      <c r="C21" s="73"/>
      <c r="D21" s="8"/>
      <c r="E21" s="8" t="s">
        <v>8</v>
      </c>
      <c r="F21" s="10">
        <v>0</v>
      </c>
      <c r="G21" s="10">
        <v>0</v>
      </c>
      <c r="H21" s="10">
        <v>0</v>
      </c>
      <c r="I21" s="10">
        <v>0</v>
      </c>
    </row>
    <row r="22" spans="1:9" x14ac:dyDescent="0.3">
      <c r="A22" s="73"/>
      <c r="B22" s="73"/>
      <c r="C22" s="74"/>
      <c r="D22" s="8"/>
      <c r="E22" s="8" t="s">
        <v>9</v>
      </c>
      <c r="F22" s="10">
        <v>288000</v>
      </c>
      <c r="G22" s="10">
        <v>0</v>
      </c>
      <c r="H22" s="10">
        <v>0</v>
      </c>
      <c r="I22" s="10">
        <v>288000</v>
      </c>
    </row>
    <row r="23" spans="1:9" x14ac:dyDescent="0.3">
      <c r="A23" s="73"/>
      <c r="B23" s="73"/>
      <c r="C23" s="72" t="s">
        <v>28</v>
      </c>
      <c r="D23" s="8"/>
      <c r="E23" s="8" t="s">
        <v>7</v>
      </c>
      <c r="F23" s="10">
        <v>11346000</v>
      </c>
      <c r="G23" s="10">
        <v>0</v>
      </c>
      <c r="H23" s="10">
        <v>0</v>
      </c>
      <c r="I23" s="10">
        <v>11346000</v>
      </c>
    </row>
    <row r="24" spans="1:9" x14ac:dyDescent="0.3">
      <c r="A24" s="73"/>
      <c r="B24" s="73"/>
      <c r="C24" s="73"/>
      <c r="D24" s="8"/>
      <c r="E24" s="8" t="s">
        <v>8</v>
      </c>
      <c r="F24" s="10">
        <v>7219960</v>
      </c>
      <c r="G24" s="10">
        <v>0</v>
      </c>
      <c r="H24" s="10">
        <v>0</v>
      </c>
      <c r="I24" s="10">
        <v>7219960</v>
      </c>
    </row>
    <row r="25" spans="1:9" x14ac:dyDescent="0.3">
      <c r="A25" s="73"/>
      <c r="B25" s="73"/>
      <c r="C25" s="74"/>
      <c r="D25" s="8"/>
      <c r="E25" s="8" t="s">
        <v>9</v>
      </c>
      <c r="F25" s="10">
        <v>4126040</v>
      </c>
      <c r="G25" s="10">
        <v>0</v>
      </c>
      <c r="H25" s="10">
        <v>0</v>
      </c>
      <c r="I25" s="10">
        <v>4126040</v>
      </c>
    </row>
    <row r="26" spans="1:9" x14ac:dyDescent="0.3">
      <c r="A26" s="73"/>
      <c r="B26" s="73"/>
      <c r="C26" s="72" t="s">
        <v>27</v>
      </c>
      <c r="D26" s="8"/>
      <c r="E26" s="8" t="s">
        <v>7</v>
      </c>
      <c r="F26" s="10">
        <v>13620000</v>
      </c>
      <c r="G26" s="10">
        <v>0</v>
      </c>
      <c r="H26" s="10">
        <v>0</v>
      </c>
      <c r="I26" s="10">
        <v>13620000</v>
      </c>
    </row>
    <row r="27" spans="1:9" x14ac:dyDescent="0.3">
      <c r="A27" s="73"/>
      <c r="B27" s="73"/>
      <c r="C27" s="73"/>
      <c r="D27" s="8"/>
      <c r="E27" s="8" t="s">
        <v>8</v>
      </c>
      <c r="F27" s="10">
        <v>9579512</v>
      </c>
      <c r="G27" s="10">
        <v>0</v>
      </c>
      <c r="H27" s="10">
        <v>0</v>
      </c>
      <c r="I27" s="10">
        <v>9579512</v>
      </c>
    </row>
    <row r="28" spans="1:9" x14ac:dyDescent="0.3">
      <c r="A28" s="73"/>
      <c r="B28" s="73"/>
      <c r="C28" s="74"/>
      <c r="D28" s="8"/>
      <c r="E28" s="8" t="s">
        <v>9</v>
      </c>
      <c r="F28" s="10">
        <v>4040488</v>
      </c>
      <c r="G28" s="10">
        <v>0</v>
      </c>
      <c r="H28" s="10">
        <v>0</v>
      </c>
      <c r="I28" s="10">
        <v>4040488</v>
      </c>
    </row>
    <row r="29" spans="1:9" x14ac:dyDescent="0.3">
      <c r="A29" s="73"/>
      <c r="B29" s="73"/>
      <c r="C29" s="72" t="s">
        <v>26</v>
      </c>
      <c r="D29" s="8"/>
      <c r="E29" s="8" t="s">
        <v>7</v>
      </c>
      <c r="F29" s="10">
        <v>13304000</v>
      </c>
      <c r="G29" s="10">
        <v>37680000</v>
      </c>
      <c r="H29" s="10">
        <v>0</v>
      </c>
      <c r="I29" s="10">
        <v>50984000</v>
      </c>
    </row>
    <row r="30" spans="1:9" x14ac:dyDescent="0.3">
      <c r="A30" s="73"/>
      <c r="B30" s="73"/>
      <c r="C30" s="73"/>
      <c r="D30" s="8"/>
      <c r="E30" s="8" t="s">
        <v>8</v>
      </c>
      <c r="F30" s="10">
        <v>9859510</v>
      </c>
      <c r="G30" s="10">
        <v>32331430</v>
      </c>
      <c r="H30" s="10">
        <v>0</v>
      </c>
      <c r="I30" s="10">
        <v>42190940</v>
      </c>
    </row>
    <row r="31" spans="1:9" x14ac:dyDescent="0.3">
      <c r="A31" s="73"/>
      <c r="B31" s="73"/>
      <c r="C31" s="74"/>
      <c r="D31" s="8"/>
      <c r="E31" s="8" t="s">
        <v>9</v>
      </c>
      <c r="F31" s="10">
        <v>3444490</v>
      </c>
      <c r="G31" s="10">
        <v>5348570</v>
      </c>
      <c r="H31" s="10">
        <v>0</v>
      </c>
      <c r="I31" s="10">
        <v>8793060</v>
      </c>
    </row>
    <row r="32" spans="1:9" x14ac:dyDescent="0.3">
      <c r="A32" s="73"/>
      <c r="B32" s="73"/>
      <c r="C32" s="72" t="s">
        <v>25</v>
      </c>
      <c r="D32" s="8"/>
      <c r="E32" s="8" t="s">
        <v>7</v>
      </c>
      <c r="F32" s="10">
        <v>8060000</v>
      </c>
      <c r="G32" s="10">
        <v>0</v>
      </c>
      <c r="H32" s="10">
        <v>0</v>
      </c>
      <c r="I32" s="10">
        <v>8060000</v>
      </c>
    </row>
    <row r="33" spans="1:9" x14ac:dyDescent="0.3">
      <c r="A33" s="73"/>
      <c r="B33" s="73"/>
      <c r="C33" s="73"/>
      <c r="D33" s="8"/>
      <c r="E33" s="8" t="s">
        <v>8</v>
      </c>
      <c r="F33" s="10">
        <v>4267910</v>
      </c>
      <c r="G33" s="10">
        <v>0</v>
      </c>
      <c r="H33" s="10">
        <v>0</v>
      </c>
      <c r="I33" s="10">
        <v>4267910</v>
      </c>
    </row>
    <row r="34" spans="1:9" x14ac:dyDescent="0.3">
      <c r="A34" s="73"/>
      <c r="B34" s="73"/>
      <c r="C34" s="74"/>
      <c r="D34" s="8"/>
      <c r="E34" s="8" t="s">
        <v>9</v>
      </c>
      <c r="F34" s="10">
        <v>3792090</v>
      </c>
      <c r="G34" s="10">
        <v>0</v>
      </c>
      <c r="H34" s="10">
        <v>0</v>
      </c>
      <c r="I34" s="10">
        <v>3792090</v>
      </c>
    </row>
    <row r="35" spans="1:9" x14ac:dyDescent="0.3">
      <c r="A35" s="73"/>
      <c r="B35" s="73"/>
      <c r="C35" s="72" t="s">
        <v>24</v>
      </c>
      <c r="D35" s="8"/>
      <c r="E35" s="8" t="s">
        <v>7</v>
      </c>
      <c r="F35" s="10">
        <v>2100000</v>
      </c>
      <c r="G35" s="10">
        <v>52644000</v>
      </c>
      <c r="H35" s="10">
        <v>0</v>
      </c>
      <c r="I35" s="10">
        <v>54744000</v>
      </c>
    </row>
    <row r="36" spans="1:9" x14ac:dyDescent="0.3">
      <c r="A36" s="73"/>
      <c r="B36" s="73"/>
      <c r="C36" s="73"/>
      <c r="D36" s="8"/>
      <c r="E36" s="8" t="s">
        <v>8</v>
      </c>
      <c r="F36" s="10">
        <v>1817500</v>
      </c>
      <c r="G36" s="10">
        <v>35279000</v>
      </c>
      <c r="H36" s="10">
        <v>0</v>
      </c>
      <c r="I36" s="10">
        <v>37096500</v>
      </c>
    </row>
    <row r="37" spans="1:9" x14ac:dyDescent="0.3">
      <c r="A37" s="74"/>
      <c r="B37" s="74"/>
      <c r="C37" s="74"/>
      <c r="D37" s="8"/>
      <c r="E37" s="8" t="s">
        <v>9</v>
      </c>
      <c r="F37" s="10">
        <v>282500</v>
      </c>
      <c r="G37" s="10">
        <v>17365000</v>
      </c>
      <c r="H37" s="10">
        <v>0</v>
      </c>
      <c r="I37" s="10">
        <v>17647500</v>
      </c>
    </row>
    <row r="38" spans="1:9" x14ac:dyDescent="0.3">
      <c r="A38" s="72" t="s">
        <v>104</v>
      </c>
      <c r="B38" s="72" t="s">
        <v>105</v>
      </c>
      <c r="C38" s="72" t="s">
        <v>23</v>
      </c>
      <c r="D38" s="8"/>
      <c r="E38" s="8" t="s">
        <v>7</v>
      </c>
      <c r="F38" s="10">
        <v>5300000</v>
      </c>
      <c r="G38" s="10">
        <v>4800000</v>
      </c>
      <c r="H38" s="10">
        <v>0</v>
      </c>
      <c r="I38" s="10">
        <v>10100000</v>
      </c>
    </row>
    <row r="39" spans="1:9" x14ac:dyDescent="0.3">
      <c r="A39" s="73"/>
      <c r="B39" s="73"/>
      <c r="C39" s="73"/>
      <c r="D39" s="8"/>
      <c r="E39" s="8" t="s">
        <v>8</v>
      </c>
      <c r="F39" s="10">
        <v>5217000</v>
      </c>
      <c r="G39" s="10">
        <v>1980000</v>
      </c>
      <c r="H39" s="10">
        <v>0</v>
      </c>
      <c r="I39" s="10">
        <v>7197000</v>
      </c>
    </row>
    <row r="40" spans="1:9" x14ac:dyDescent="0.3">
      <c r="A40" s="73"/>
      <c r="B40" s="73"/>
      <c r="C40" s="74"/>
      <c r="D40" s="8"/>
      <c r="E40" s="8" t="s">
        <v>9</v>
      </c>
      <c r="F40" s="10">
        <v>83000</v>
      </c>
      <c r="G40" s="10">
        <v>2820000</v>
      </c>
      <c r="H40" s="10">
        <v>0</v>
      </c>
      <c r="I40" s="10">
        <v>2903000</v>
      </c>
    </row>
    <row r="41" spans="1:9" x14ac:dyDescent="0.3">
      <c r="A41" s="73"/>
      <c r="B41" s="73"/>
      <c r="C41" s="72" t="s">
        <v>22</v>
      </c>
      <c r="D41" s="8"/>
      <c r="E41" s="8" t="s">
        <v>7</v>
      </c>
      <c r="F41" s="10">
        <v>3960000</v>
      </c>
      <c r="G41" s="10">
        <v>5450000</v>
      </c>
      <c r="H41" s="10">
        <v>0</v>
      </c>
      <c r="I41" s="10">
        <v>9410000</v>
      </c>
    </row>
    <row r="42" spans="1:9" x14ac:dyDescent="0.3">
      <c r="A42" s="73"/>
      <c r="B42" s="73"/>
      <c r="C42" s="73"/>
      <c r="D42" s="8"/>
      <c r="E42" s="8" t="s">
        <v>8</v>
      </c>
      <c r="F42" s="10">
        <v>2801900</v>
      </c>
      <c r="G42" s="10">
        <v>3300000</v>
      </c>
      <c r="H42" s="10">
        <v>0</v>
      </c>
      <c r="I42" s="10">
        <v>6101900</v>
      </c>
    </row>
    <row r="43" spans="1:9" x14ac:dyDescent="0.3">
      <c r="A43" s="74"/>
      <c r="B43" s="74"/>
      <c r="C43" s="74"/>
      <c r="D43" s="8"/>
      <c r="E43" s="8" t="s">
        <v>9</v>
      </c>
      <c r="F43" s="10">
        <v>1158100</v>
      </c>
      <c r="G43" s="10">
        <v>2150000</v>
      </c>
      <c r="H43" s="10">
        <v>0</v>
      </c>
      <c r="I43" s="10">
        <v>3308100</v>
      </c>
    </row>
    <row r="44" spans="1:9" x14ac:dyDescent="0.3">
      <c r="A44" s="72" t="s">
        <v>106</v>
      </c>
      <c r="B44" s="72" t="s">
        <v>107</v>
      </c>
      <c r="C44" s="72" t="s">
        <v>108</v>
      </c>
      <c r="D44" s="8"/>
      <c r="E44" s="8" t="s">
        <v>7</v>
      </c>
      <c r="F44" s="10">
        <v>0</v>
      </c>
      <c r="G44" s="10">
        <v>1320000</v>
      </c>
      <c r="H44" s="10">
        <v>0</v>
      </c>
      <c r="I44" s="10">
        <v>1320000</v>
      </c>
    </row>
    <row r="45" spans="1:9" x14ac:dyDescent="0.3">
      <c r="A45" s="73"/>
      <c r="B45" s="73"/>
      <c r="C45" s="73"/>
      <c r="D45" s="8"/>
      <c r="E45" s="8" t="s">
        <v>8</v>
      </c>
      <c r="F45" s="10">
        <v>0</v>
      </c>
      <c r="G45" s="10">
        <v>1200000</v>
      </c>
      <c r="H45" s="10">
        <v>0</v>
      </c>
      <c r="I45" s="10">
        <v>1200000</v>
      </c>
    </row>
    <row r="46" spans="1:9" x14ac:dyDescent="0.3">
      <c r="A46" s="73"/>
      <c r="B46" s="73"/>
      <c r="C46" s="74"/>
      <c r="D46" s="8"/>
      <c r="E46" s="8" t="s">
        <v>9</v>
      </c>
      <c r="F46" s="10">
        <v>0</v>
      </c>
      <c r="G46" s="10">
        <v>120000</v>
      </c>
      <c r="H46" s="10">
        <v>0</v>
      </c>
      <c r="I46" s="10">
        <v>120000</v>
      </c>
    </row>
    <row r="47" spans="1:9" x14ac:dyDescent="0.3">
      <c r="A47" s="73"/>
      <c r="B47" s="73"/>
      <c r="C47" s="72" t="s">
        <v>109</v>
      </c>
      <c r="D47" s="8"/>
      <c r="E47" s="8" t="s">
        <v>7</v>
      </c>
      <c r="F47" s="10">
        <v>200000</v>
      </c>
      <c r="G47" s="10">
        <v>19985000</v>
      </c>
      <c r="H47" s="10">
        <v>3235000</v>
      </c>
      <c r="I47" s="10">
        <v>23420000</v>
      </c>
    </row>
    <row r="48" spans="1:9" x14ac:dyDescent="0.3">
      <c r="A48" s="73"/>
      <c r="B48" s="73"/>
      <c r="C48" s="73"/>
      <c r="D48" s="8"/>
      <c r="E48" s="8" t="s">
        <v>8</v>
      </c>
      <c r="F48" s="10">
        <v>200000</v>
      </c>
      <c r="G48" s="10">
        <v>6446500</v>
      </c>
      <c r="H48" s="10">
        <v>0</v>
      </c>
      <c r="I48" s="10">
        <v>6646500</v>
      </c>
    </row>
    <row r="49" spans="1:9" x14ac:dyDescent="0.3">
      <c r="A49" s="73"/>
      <c r="B49" s="73"/>
      <c r="C49" s="74"/>
      <c r="D49" s="8"/>
      <c r="E49" s="8" t="s">
        <v>9</v>
      </c>
      <c r="F49" s="10">
        <v>0</v>
      </c>
      <c r="G49" s="10">
        <v>13538500</v>
      </c>
      <c r="H49" s="10">
        <v>3235000</v>
      </c>
      <c r="I49" s="10">
        <v>16773500</v>
      </c>
    </row>
    <row r="50" spans="1:9" x14ac:dyDescent="0.3">
      <c r="A50" s="73"/>
      <c r="B50" s="73"/>
      <c r="C50" s="72" t="s">
        <v>110</v>
      </c>
      <c r="D50" s="8"/>
      <c r="E50" s="8" t="s">
        <v>7</v>
      </c>
      <c r="F50" s="10">
        <v>0</v>
      </c>
      <c r="G50" s="10">
        <v>39260000</v>
      </c>
      <c r="H50" s="10">
        <v>4000000</v>
      </c>
      <c r="I50" s="10">
        <v>43260000</v>
      </c>
    </row>
    <row r="51" spans="1:9" x14ac:dyDescent="0.3">
      <c r="A51" s="73"/>
      <c r="B51" s="73"/>
      <c r="C51" s="73"/>
      <c r="D51" s="8"/>
      <c r="E51" s="8" t="s">
        <v>8</v>
      </c>
      <c r="F51" s="10">
        <v>0</v>
      </c>
      <c r="G51" s="10">
        <v>37430090</v>
      </c>
      <c r="H51" s="10">
        <v>968000</v>
      </c>
      <c r="I51" s="10">
        <v>38398090</v>
      </c>
    </row>
    <row r="52" spans="1:9" x14ac:dyDescent="0.3">
      <c r="A52" s="73"/>
      <c r="B52" s="73"/>
      <c r="C52" s="74"/>
      <c r="D52" s="8"/>
      <c r="E52" s="8" t="s">
        <v>9</v>
      </c>
      <c r="F52" s="10">
        <v>0</v>
      </c>
      <c r="G52" s="10">
        <v>1829910</v>
      </c>
      <c r="H52" s="10">
        <v>3032000</v>
      </c>
      <c r="I52" s="10">
        <v>4861910</v>
      </c>
    </row>
    <row r="53" spans="1:9" x14ac:dyDescent="0.3">
      <c r="A53" s="73"/>
      <c r="B53" s="73"/>
      <c r="C53" s="72" t="s">
        <v>111</v>
      </c>
      <c r="D53" s="8"/>
      <c r="E53" s="8" t="s">
        <v>7</v>
      </c>
      <c r="F53" s="10">
        <v>0</v>
      </c>
      <c r="G53" s="10">
        <v>340000</v>
      </c>
      <c r="H53" s="10">
        <v>0</v>
      </c>
      <c r="I53" s="10">
        <v>340000</v>
      </c>
    </row>
    <row r="54" spans="1:9" x14ac:dyDescent="0.3">
      <c r="A54" s="73"/>
      <c r="B54" s="73"/>
      <c r="C54" s="73"/>
      <c r="D54" s="8"/>
      <c r="E54" s="8" t="s">
        <v>8</v>
      </c>
      <c r="F54" s="10">
        <v>0</v>
      </c>
      <c r="G54" s="10">
        <v>0</v>
      </c>
      <c r="H54" s="10">
        <v>0</v>
      </c>
      <c r="I54" s="10">
        <v>0</v>
      </c>
    </row>
    <row r="55" spans="1:9" x14ac:dyDescent="0.3">
      <c r="A55" s="73"/>
      <c r="B55" s="73"/>
      <c r="C55" s="74"/>
      <c r="D55" s="8"/>
      <c r="E55" s="8" t="s">
        <v>9</v>
      </c>
      <c r="F55" s="10">
        <v>0</v>
      </c>
      <c r="G55" s="10">
        <v>340000</v>
      </c>
      <c r="H55" s="10">
        <v>0</v>
      </c>
      <c r="I55" s="10">
        <v>340000</v>
      </c>
    </row>
    <row r="56" spans="1:9" x14ac:dyDescent="0.3">
      <c r="A56" s="73"/>
      <c r="B56" s="73"/>
      <c r="C56" s="72" t="s">
        <v>112</v>
      </c>
      <c r="D56" s="8"/>
      <c r="E56" s="8" t="s">
        <v>7</v>
      </c>
      <c r="F56" s="10">
        <v>0</v>
      </c>
      <c r="G56" s="10">
        <v>46038000</v>
      </c>
      <c r="H56" s="10">
        <v>9000000</v>
      </c>
      <c r="I56" s="10">
        <v>55038000</v>
      </c>
    </row>
    <row r="57" spans="1:9" x14ac:dyDescent="0.3">
      <c r="A57" s="73"/>
      <c r="B57" s="73"/>
      <c r="C57" s="73"/>
      <c r="D57" s="8"/>
      <c r="E57" s="8" t="s">
        <v>8</v>
      </c>
      <c r="F57" s="10">
        <v>0</v>
      </c>
      <c r="G57" s="10">
        <v>43258950</v>
      </c>
      <c r="H57" s="10">
        <v>8942000</v>
      </c>
      <c r="I57" s="10">
        <v>52200950</v>
      </c>
    </row>
    <row r="58" spans="1:9" x14ac:dyDescent="0.3">
      <c r="A58" s="73"/>
      <c r="B58" s="73"/>
      <c r="C58" s="74"/>
      <c r="D58" s="8"/>
      <c r="E58" s="8" t="s">
        <v>9</v>
      </c>
      <c r="F58" s="10">
        <v>0</v>
      </c>
      <c r="G58" s="10">
        <v>2779050</v>
      </c>
      <c r="H58" s="10">
        <v>58000</v>
      </c>
      <c r="I58" s="10">
        <v>2837050</v>
      </c>
    </row>
    <row r="59" spans="1:9" x14ac:dyDescent="0.3">
      <c r="A59" s="73"/>
      <c r="B59" s="73"/>
      <c r="C59" s="72" t="s">
        <v>113</v>
      </c>
      <c r="D59" s="8"/>
      <c r="E59" s="8" t="s">
        <v>7</v>
      </c>
      <c r="F59" s="10">
        <v>0</v>
      </c>
      <c r="G59" s="10">
        <v>90000</v>
      </c>
      <c r="H59" s="10">
        <v>0</v>
      </c>
      <c r="I59" s="10">
        <v>90000</v>
      </c>
    </row>
    <row r="60" spans="1:9" x14ac:dyDescent="0.3">
      <c r="A60" s="73"/>
      <c r="B60" s="73"/>
      <c r="C60" s="73"/>
      <c r="D60" s="8"/>
      <c r="E60" s="8" t="s">
        <v>8</v>
      </c>
      <c r="F60" s="10">
        <v>0</v>
      </c>
      <c r="G60" s="10">
        <v>0</v>
      </c>
      <c r="H60" s="10">
        <v>0</v>
      </c>
      <c r="I60" s="10">
        <v>0</v>
      </c>
    </row>
    <row r="61" spans="1:9" x14ac:dyDescent="0.3">
      <c r="A61" s="73"/>
      <c r="B61" s="73"/>
      <c r="C61" s="74"/>
      <c r="D61" s="8"/>
      <c r="E61" s="8" t="s">
        <v>9</v>
      </c>
      <c r="F61" s="10">
        <v>0</v>
      </c>
      <c r="G61" s="10">
        <v>90000</v>
      </c>
      <c r="H61" s="10">
        <v>0</v>
      </c>
      <c r="I61" s="10">
        <v>90000</v>
      </c>
    </row>
    <row r="62" spans="1:9" x14ac:dyDescent="0.3">
      <c r="A62" s="73"/>
      <c r="B62" s="73"/>
      <c r="C62" s="72" t="s">
        <v>114</v>
      </c>
      <c r="D62" s="8"/>
      <c r="E62" s="8" t="s">
        <v>7</v>
      </c>
      <c r="F62" s="10">
        <v>0</v>
      </c>
      <c r="G62" s="10">
        <v>296000</v>
      </c>
      <c r="H62" s="10">
        <v>304000</v>
      </c>
      <c r="I62" s="10">
        <v>600000</v>
      </c>
    </row>
    <row r="63" spans="1:9" x14ac:dyDescent="0.3">
      <c r="A63" s="73"/>
      <c r="B63" s="73"/>
      <c r="C63" s="73"/>
      <c r="D63" s="8"/>
      <c r="E63" s="8" t="s">
        <v>8</v>
      </c>
      <c r="F63" s="10">
        <v>0</v>
      </c>
      <c r="G63" s="10">
        <v>0</v>
      </c>
      <c r="H63" s="10">
        <v>304000</v>
      </c>
      <c r="I63" s="10">
        <v>304000</v>
      </c>
    </row>
    <row r="64" spans="1:9" x14ac:dyDescent="0.3">
      <c r="A64" s="73"/>
      <c r="B64" s="73"/>
      <c r="C64" s="74"/>
      <c r="D64" s="8"/>
      <c r="E64" s="8" t="s">
        <v>9</v>
      </c>
      <c r="F64" s="10">
        <v>0</v>
      </c>
      <c r="G64" s="10">
        <v>296000</v>
      </c>
      <c r="H64" s="10">
        <v>0</v>
      </c>
      <c r="I64" s="10">
        <v>296000</v>
      </c>
    </row>
    <row r="65" spans="1:9" x14ac:dyDescent="0.3">
      <c r="A65" s="73"/>
      <c r="B65" s="73"/>
      <c r="C65" s="72" t="s">
        <v>115</v>
      </c>
      <c r="D65" s="8"/>
      <c r="E65" s="8" t="s">
        <v>7</v>
      </c>
      <c r="F65" s="10">
        <v>0</v>
      </c>
      <c r="G65" s="10">
        <v>396540000</v>
      </c>
      <c r="H65" s="10">
        <v>0</v>
      </c>
      <c r="I65" s="10">
        <v>396540000</v>
      </c>
    </row>
    <row r="66" spans="1:9" x14ac:dyDescent="0.3">
      <c r="A66" s="73"/>
      <c r="B66" s="73"/>
      <c r="C66" s="73"/>
      <c r="D66" s="8"/>
      <c r="E66" s="8" t="s">
        <v>8</v>
      </c>
      <c r="F66" s="10">
        <v>0</v>
      </c>
      <c r="G66" s="10">
        <v>344632690</v>
      </c>
      <c r="H66" s="10">
        <v>0</v>
      </c>
      <c r="I66" s="10">
        <v>344632690</v>
      </c>
    </row>
    <row r="67" spans="1:9" x14ac:dyDescent="0.3">
      <c r="A67" s="73"/>
      <c r="B67" s="73"/>
      <c r="C67" s="74"/>
      <c r="D67" s="8"/>
      <c r="E67" s="8" t="s">
        <v>9</v>
      </c>
      <c r="F67" s="10">
        <v>0</v>
      </c>
      <c r="G67" s="10">
        <v>51907310</v>
      </c>
      <c r="H67" s="10">
        <v>0</v>
      </c>
      <c r="I67" s="10">
        <v>51907310</v>
      </c>
    </row>
    <row r="68" spans="1:9" x14ac:dyDescent="0.3">
      <c r="A68" s="73"/>
      <c r="B68" s="73"/>
      <c r="C68" s="72" t="s">
        <v>116</v>
      </c>
      <c r="D68" s="8"/>
      <c r="E68" s="8" t="s">
        <v>7</v>
      </c>
      <c r="F68" s="10">
        <v>22167000</v>
      </c>
      <c r="G68" s="10">
        <v>0</v>
      </c>
      <c r="H68" s="10">
        <v>0</v>
      </c>
      <c r="I68" s="10">
        <v>22167000</v>
      </c>
    </row>
    <row r="69" spans="1:9" x14ac:dyDescent="0.3">
      <c r="A69" s="73"/>
      <c r="B69" s="73"/>
      <c r="C69" s="73"/>
      <c r="D69" s="8"/>
      <c r="E69" s="8" t="s">
        <v>8</v>
      </c>
      <c r="F69" s="10">
        <v>11416750</v>
      </c>
      <c r="G69" s="10">
        <v>0</v>
      </c>
      <c r="H69" s="10">
        <v>0</v>
      </c>
      <c r="I69" s="10">
        <v>11416750</v>
      </c>
    </row>
    <row r="70" spans="1:9" x14ac:dyDescent="0.3">
      <c r="A70" s="73"/>
      <c r="B70" s="73"/>
      <c r="C70" s="74"/>
      <c r="D70" s="8"/>
      <c r="E70" s="8" t="s">
        <v>9</v>
      </c>
      <c r="F70" s="10">
        <v>10750250</v>
      </c>
      <c r="G70" s="10">
        <v>0</v>
      </c>
      <c r="H70" s="10">
        <v>0</v>
      </c>
      <c r="I70" s="10">
        <v>10750250</v>
      </c>
    </row>
    <row r="71" spans="1:9" x14ac:dyDescent="0.3">
      <c r="A71" s="73"/>
      <c r="B71" s="73"/>
      <c r="C71" s="72" t="s">
        <v>117</v>
      </c>
      <c r="D71" s="8"/>
      <c r="E71" s="8" t="s">
        <v>7</v>
      </c>
      <c r="F71" s="10">
        <v>3600000</v>
      </c>
      <c r="G71" s="10">
        <v>0</v>
      </c>
      <c r="H71" s="10">
        <v>0</v>
      </c>
      <c r="I71" s="10">
        <v>3600000</v>
      </c>
    </row>
    <row r="72" spans="1:9" x14ac:dyDescent="0.3">
      <c r="A72" s="73"/>
      <c r="B72" s="73"/>
      <c r="C72" s="73"/>
      <c r="D72" s="8"/>
      <c r="E72" s="8" t="s">
        <v>8</v>
      </c>
      <c r="F72" s="10">
        <v>3600000</v>
      </c>
      <c r="G72" s="10">
        <v>0</v>
      </c>
      <c r="H72" s="10">
        <v>0</v>
      </c>
      <c r="I72" s="10">
        <v>3600000</v>
      </c>
    </row>
    <row r="73" spans="1:9" x14ac:dyDescent="0.3">
      <c r="A73" s="73"/>
      <c r="B73" s="73"/>
      <c r="C73" s="74"/>
      <c r="D73" s="8"/>
      <c r="E73" s="8" t="s">
        <v>9</v>
      </c>
      <c r="F73" s="10">
        <v>0</v>
      </c>
      <c r="G73" s="10">
        <v>0</v>
      </c>
      <c r="H73" s="10">
        <v>0</v>
      </c>
      <c r="I73" s="10">
        <v>0</v>
      </c>
    </row>
    <row r="74" spans="1:9" x14ac:dyDescent="0.3">
      <c r="A74" s="73"/>
      <c r="B74" s="73"/>
      <c r="C74" s="72" t="s">
        <v>118</v>
      </c>
      <c r="D74" s="8"/>
      <c r="E74" s="8" t="s">
        <v>7</v>
      </c>
      <c r="F74" s="10">
        <v>34800000</v>
      </c>
      <c r="G74" s="10">
        <v>0</v>
      </c>
      <c r="H74" s="10">
        <v>0</v>
      </c>
      <c r="I74" s="10">
        <v>34800000</v>
      </c>
    </row>
    <row r="75" spans="1:9" x14ac:dyDescent="0.3">
      <c r="A75" s="73"/>
      <c r="B75" s="73"/>
      <c r="C75" s="73"/>
      <c r="D75" s="8"/>
      <c r="E75" s="8" t="s">
        <v>8</v>
      </c>
      <c r="F75" s="10">
        <v>31933070</v>
      </c>
      <c r="G75" s="10">
        <v>0</v>
      </c>
      <c r="H75" s="10">
        <v>0</v>
      </c>
      <c r="I75" s="10">
        <v>31933070</v>
      </c>
    </row>
    <row r="76" spans="1:9" x14ac:dyDescent="0.3">
      <c r="A76" s="73"/>
      <c r="B76" s="73"/>
      <c r="C76" s="74"/>
      <c r="D76" s="8"/>
      <c r="E76" s="8" t="s">
        <v>9</v>
      </c>
      <c r="F76" s="10">
        <v>2866930</v>
      </c>
      <c r="G76" s="10">
        <v>0</v>
      </c>
      <c r="H76" s="10">
        <v>0</v>
      </c>
      <c r="I76" s="10">
        <v>2866930</v>
      </c>
    </row>
    <row r="77" spans="1:9" x14ac:dyDescent="0.3">
      <c r="A77" s="73"/>
      <c r="B77" s="73"/>
      <c r="C77" s="72" t="s">
        <v>119</v>
      </c>
      <c r="D77" s="8"/>
      <c r="E77" s="8" t="s">
        <v>7</v>
      </c>
      <c r="F77" s="10">
        <v>0</v>
      </c>
      <c r="G77" s="10">
        <v>1180000</v>
      </c>
      <c r="H77" s="10">
        <v>0</v>
      </c>
      <c r="I77" s="10">
        <v>1180000</v>
      </c>
    </row>
    <row r="78" spans="1:9" x14ac:dyDescent="0.3">
      <c r="A78" s="73"/>
      <c r="B78" s="73"/>
      <c r="C78" s="73"/>
      <c r="D78" s="8"/>
      <c r="E78" s="8" t="s">
        <v>8</v>
      </c>
      <c r="F78" s="10">
        <v>0</v>
      </c>
      <c r="G78" s="10">
        <v>0</v>
      </c>
      <c r="H78" s="10">
        <v>0</v>
      </c>
      <c r="I78" s="10">
        <v>0</v>
      </c>
    </row>
    <row r="79" spans="1:9" x14ac:dyDescent="0.3">
      <c r="A79" s="73"/>
      <c r="B79" s="73"/>
      <c r="C79" s="74"/>
      <c r="D79" s="8"/>
      <c r="E79" s="8" t="s">
        <v>9</v>
      </c>
      <c r="F79" s="10">
        <v>0</v>
      </c>
      <c r="G79" s="10">
        <v>1180000</v>
      </c>
      <c r="H79" s="10">
        <v>0</v>
      </c>
      <c r="I79" s="10">
        <v>1180000</v>
      </c>
    </row>
    <row r="80" spans="1:9" x14ac:dyDescent="0.3">
      <c r="A80" s="73"/>
      <c r="B80" s="73"/>
      <c r="C80" s="72" t="s">
        <v>120</v>
      </c>
      <c r="D80" s="8"/>
      <c r="E80" s="8" t="s">
        <v>7</v>
      </c>
      <c r="F80" s="10">
        <v>0</v>
      </c>
      <c r="G80" s="10">
        <v>2001000</v>
      </c>
      <c r="H80" s="10">
        <v>0</v>
      </c>
      <c r="I80" s="10">
        <v>2001000</v>
      </c>
    </row>
    <row r="81" spans="1:9" x14ac:dyDescent="0.3">
      <c r="A81" s="73"/>
      <c r="B81" s="73"/>
      <c r="C81" s="73"/>
      <c r="D81" s="8"/>
      <c r="E81" s="8" t="s">
        <v>8</v>
      </c>
      <c r="F81" s="10">
        <v>0</v>
      </c>
      <c r="G81" s="10">
        <v>0</v>
      </c>
      <c r="H81" s="10">
        <v>0</v>
      </c>
      <c r="I81" s="10">
        <v>0</v>
      </c>
    </row>
    <row r="82" spans="1:9" x14ac:dyDescent="0.3">
      <c r="A82" s="73"/>
      <c r="B82" s="73"/>
      <c r="C82" s="74"/>
      <c r="D82" s="8"/>
      <c r="E82" s="8" t="s">
        <v>9</v>
      </c>
      <c r="F82" s="10">
        <v>0</v>
      </c>
      <c r="G82" s="10">
        <v>2001000</v>
      </c>
      <c r="H82" s="10">
        <v>0</v>
      </c>
      <c r="I82" s="10">
        <v>2001000</v>
      </c>
    </row>
    <row r="83" spans="1:9" x14ac:dyDescent="0.3">
      <c r="A83" s="73"/>
      <c r="B83" s="73"/>
      <c r="C83" s="72" t="s">
        <v>121</v>
      </c>
      <c r="D83" s="8"/>
      <c r="E83" s="8" t="s">
        <v>7</v>
      </c>
      <c r="F83" s="10">
        <v>0</v>
      </c>
      <c r="G83" s="10">
        <v>960000</v>
      </c>
      <c r="H83" s="10">
        <v>0</v>
      </c>
      <c r="I83" s="10">
        <v>960000</v>
      </c>
    </row>
    <row r="84" spans="1:9" x14ac:dyDescent="0.3">
      <c r="A84" s="73"/>
      <c r="B84" s="73"/>
      <c r="C84" s="73"/>
      <c r="D84" s="8"/>
      <c r="E84" s="8" t="s">
        <v>8</v>
      </c>
      <c r="F84" s="10">
        <v>0</v>
      </c>
      <c r="G84" s="10">
        <v>286600</v>
      </c>
      <c r="H84" s="10">
        <v>0</v>
      </c>
      <c r="I84" s="10">
        <v>286600</v>
      </c>
    </row>
    <row r="85" spans="1:9" x14ac:dyDescent="0.3">
      <c r="A85" s="73"/>
      <c r="B85" s="73"/>
      <c r="C85" s="74"/>
      <c r="D85" s="8"/>
      <c r="E85" s="8" t="s">
        <v>9</v>
      </c>
      <c r="F85" s="10">
        <v>0</v>
      </c>
      <c r="G85" s="10">
        <v>673400</v>
      </c>
      <c r="H85" s="10">
        <v>0</v>
      </c>
      <c r="I85" s="10">
        <v>673400</v>
      </c>
    </row>
    <row r="86" spans="1:9" x14ac:dyDescent="0.3">
      <c r="A86" s="73"/>
      <c r="B86" s="73"/>
      <c r="C86" s="72" t="s">
        <v>122</v>
      </c>
      <c r="D86" s="8"/>
      <c r="E86" s="8" t="s">
        <v>7</v>
      </c>
      <c r="F86" s="10">
        <v>1500000</v>
      </c>
      <c r="G86" s="10">
        <v>0</v>
      </c>
      <c r="H86" s="10">
        <v>0</v>
      </c>
      <c r="I86" s="10">
        <v>1500000</v>
      </c>
    </row>
    <row r="87" spans="1:9" x14ac:dyDescent="0.3">
      <c r="A87" s="73"/>
      <c r="B87" s="73"/>
      <c r="C87" s="73"/>
      <c r="D87" s="8"/>
      <c r="E87" s="8" t="s">
        <v>8</v>
      </c>
      <c r="F87" s="10">
        <v>1500000</v>
      </c>
      <c r="G87" s="10">
        <v>0</v>
      </c>
      <c r="H87" s="10">
        <v>0</v>
      </c>
      <c r="I87" s="10">
        <v>1500000</v>
      </c>
    </row>
    <row r="88" spans="1:9" x14ac:dyDescent="0.3">
      <c r="A88" s="73"/>
      <c r="B88" s="73"/>
      <c r="C88" s="74"/>
      <c r="D88" s="8"/>
      <c r="E88" s="8" t="s">
        <v>9</v>
      </c>
      <c r="F88" s="10">
        <v>0</v>
      </c>
      <c r="G88" s="10">
        <v>0</v>
      </c>
      <c r="H88" s="10">
        <v>0</v>
      </c>
      <c r="I88" s="10">
        <v>0</v>
      </c>
    </row>
    <row r="89" spans="1:9" x14ac:dyDescent="0.3">
      <c r="A89" s="73"/>
      <c r="B89" s="73"/>
      <c r="C89" s="72" t="s">
        <v>123</v>
      </c>
      <c r="D89" s="8"/>
      <c r="E89" s="8" t="s">
        <v>7</v>
      </c>
      <c r="F89" s="10">
        <v>3000000</v>
      </c>
      <c r="G89" s="10">
        <v>0</v>
      </c>
      <c r="H89" s="10">
        <v>0</v>
      </c>
      <c r="I89" s="10">
        <v>3000000</v>
      </c>
    </row>
    <row r="90" spans="1:9" x14ac:dyDescent="0.3">
      <c r="A90" s="73"/>
      <c r="B90" s="73"/>
      <c r="C90" s="73"/>
      <c r="D90" s="8"/>
      <c r="E90" s="8" t="s">
        <v>8</v>
      </c>
      <c r="F90" s="10">
        <v>3000000</v>
      </c>
      <c r="G90" s="10">
        <v>0</v>
      </c>
      <c r="H90" s="10">
        <v>0</v>
      </c>
      <c r="I90" s="10">
        <v>3000000</v>
      </c>
    </row>
    <row r="91" spans="1:9" x14ac:dyDescent="0.3">
      <c r="A91" s="73"/>
      <c r="B91" s="73"/>
      <c r="C91" s="74"/>
      <c r="D91" s="8"/>
      <c r="E91" s="8" t="s">
        <v>9</v>
      </c>
      <c r="F91" s="10">
        <v>0</v>
      </c>
      <c r="G91" s="10">
        <v>0</v>
      </c>
      <c r="H91" s="10">
        <v>0</v>
      </c>
      <c r="I91" s="10">
        <v>0</v>
      </c>
    </row>
    <row r="92" spans="1:9" x14ac:dyDescent="0.3">
      <c r="A92" s="73"/>
      <c r="B92" s="73"/>
      <c r="C92" s="72" t="s">
        <v>124</v>
      </c>
      <c r="D92" s="8"/>
      <c r="E92" s="8" t="s">
        <v>7</v>
      </c>
      <c r="F92" s="10">
        <v>15150000</v>
      </c>
      <c r="G92" s="10">
        <v>0</v>
      </c>
      <c r="H92" s="10">
        <v>0</v>
      </c>
      <c r="I92" s="10">
        <v>15150000</v>
      </c>
    </row>
    <row r="93" spans="1:9" x14ac:dyDescent="0.3">
      <c r="A93" s="73"/>
      <c r="B93" s="73"/>
      <c r="C93" s="73"/>
      <c r="D93" s="8"/>
      <c r="E93" s="8" t="s">
        <v>8</v>
      </c>
      <c r="F93" s="10">
        <v>15150000</v>
      </c>
      <c r="G93" s="10">
        <v>0</v>
      </c>
      <c r="H93" s="10">
        <v>0</v>
      </c>
      <c r="I93" s="10">
        <v>15150000</v>
      </c>
    </row>
    <row r="94" spans="1:9" x14ac:dyDescent="0.3">
      <c r="A94" s="73"/>
      <c r="B94" s="73"/>
      <c r="C94" s="74"/>
      <c r="D94" s="8"/>
      <c r="E94" s="8" t="s">
        <v>9</v>
      </c>
      <c r="F94" s="10">
        <v>0</v>
      </c>
      <c r="G94" s="10">
        <v>0</v>
      </c>
      <c r="H94" s="10">
        <v>0</v>
      </c>
      <c r="I94" s="10">
        <v>0</v>
      </c>
    </row>
    <row r="95" spans="1:9" x14ac:dyDescent="0.3">
      <c r="A95" s="73"/>
      <c r="B95" s="73"/>
      <c r="C95" s="72" t="s">
        <v>125</v>
      </c>
      <c r="D95" s="8"/>
      <c r="E95" s="8" t="s">
        <v>7</v>
      </c>
      <c r="F95" s="10">
        <v>300000</v>
      </c>
      <c r="G95" s="10">
        <v>0</v>
      </c>
      <c r="H95" s="10">
        <v>0</v>
      </c>
      <c r="I95" s="10">
        <v>300000</v>
      </c>
    </row>
    <row r="96" spans="1:9" x14ac:dyDescent="0.3">
      <c r="A96" s="73"/>
      <c r="B96" s="73"/>
      <c r="C96" s="73"/>
      <c r="D96" s="8"/>
      <c r="E96" s="8" t="s">
        <v>8</v>
      </c>
      <c r="F96" s="10">
        <v>300000</v>
      </c>
      <c r="G96" s="10">
        <v>0</v>
      </c>
      <c r="H96" s="10">
        <v>0</v>
      </c>
      <c r="I96" s="10">
        <v>300000</v>
      </c>
    </row>
    <row r="97" spans="1:9" x14ac:dyDescent="0.3">
      <c r="A97" s="73"/>
      <c r="B97" s="73"/>
      <c r="C97" s="74"/>
      <c r="D97" s="8"/>
      <c r="E97" s="8" t="s">
        <v>9</v>
      </c>
      <c r="F97" s="10">
        <v>0</v>
      </c>
      <c r="G97" s="10">
        <v>0</v>
      </c>
      <c r="H97" s="10">
        <v>0</v>
      </c>
      <c r="I97" s="10">
        <v>0</v>
      </c>
    </row>
    <row r="98" spans="1:9" x14ac:dyDescent="0.3">
      <c r="A98" s="73"/>
      <c r="B98" s="73"/>
      <c r="C98" s="72" t="s">
        <v>126</v>
      </c>
      <c r="D98" s="8"/>
      <c r="E98" s="8" t="s">
        <v>7</v>
      </c>
      <c r="F98" s="10">
        <v>4600000</v>
      </c>
      <c r="G98" s="10">
        <v>0</v>
      </c>
      <c r="H98" s="10">
        <v>0</v>
      </c>
      <c r="I98" s="10">
        <v>4600000</v>
      </c>
    </row>
    <row r="99" spans="1:9" x14ac:dyDescent="0.3">
      <c r="A99" s="73"/>
      <c r="B99" s="73"/>
      <c r="C99" s="73"/>
      <c r="D99" s="8"/>
      <c r="E99" s="8" t="s">
        <v>8</v>
      </c>
      <c r="F99" s="10">
        <v>4600000</v>
      </c>
      <c r="G99" s="10">
        <v>0</v>
      </c>
      <c r="H99" s="10">
        <v>0</v>
      </c>
      <c r="I99" s="10">
        <v>4600000</v>
      </c>
    </row>
    <row r="100" spans="1:9" x14ac:dyDescent="0.3">
      <c r="A100" s="73"/>
      <c r="B100" s="73"/>
      <c r="C100" s="74"/>
      <c r="D100" s="8"/>
      <c r="E100" s="8" t="s">
        <v>9</v>
      </c>
      <c r="F100" s="10">
        <v>0</v>
      </c>
      <c r="G100" s="10">
        <v>0</v>
      </c>
      <c r="H100" s="10">
        <v>0</v>
      </c>
      <c r="I100" s="10">
        <v>0</v>
      </c>
    </row>
    <row r="101" spans="1:9" x14ac:dyDescent="0.3">
      <c r="A101" s="73"/>
      <c r="B101" s="73"/>
      <c r="C101" s="72" t="s">
        <v>127</v>
      </c>
      <c r="D101" s="8"/>
      <c r="E101" s="8" t="s">
        <v>7</v>
      </c>
      <c r="F101" s="10">
        <v>10000000</v>
      </c>
      <c r="G101" s="10">
        <v>0</v>
      </c>
      <c r="H101" s="10">
        <v>0</v>
      </c>
      <c r="I101" s="10">
        <v>10000000</v>
      </c>
    </row>
    <row r="102" spans="1:9" x14ac:dyDescent="0.3">
      <c r="A102" s="73"/>
      <c r="B102" s="73"/>
      <c r="C102" s="73"/>
      <c r="D102" s="8"/>
      <c r="E102" s="8" t="s">
        <v>8</v>
      </c>
      <c r="F102" s="10">
        <v>9787540</v>
      </c>
      <c r="G102" s="10">
        <v>0</v>
      </c>
      <c r="H102" s="10">
        <v>0</v>
      </c>
      <c r="I102" s="10">
        <v>9787540</v>
      </c>
    </row>
    <row r="103" spans="1:9" x14ac:dyDescent="0.3">
      <c r="A103" s="73"/>
      <c r="B103" s="73"/>
      <c r="C103" s="74"/>
      <c r="D103" s="8"/>
      <c r="E103" s="8" t="s">
        <v>9</v>
      </c>
      <c r="F103" s="10">
        <v>212460</v>
      </c>
      <c r="G103" s="10">
        <v>0</v>
      </c>
      <c r="H103" s="10">
        <v>0</v>
      </c>
      <c r="I103" s="10">
        <v>212460</v>
      </c>
    </row>
    <row r="104" spans="1:9" x14ac:dyDescent="0.3">
      <c r="A104" s="73"/>
      <c r="B104" s="73"/>
      <c r="C104" s="72" t="s">
        <v>128</v>
      </c>
      <c r="D104" s="8"/>
      <c r="E104" s="8" t="s">
        <v>7</v>
      </c>
      <c r="F104" s="10">
        <v>5000000</v>
      </c>
      <c r="G104" s="10">
        <v>0</v>
      </c>
      <c r="H104" s="10">
        <v>0</v>
      </c>
      <c r="I104" s="10">
        <v>5000000</v>
      </c>
    </row>
    <row r="105" spans="1:9" x14ac:dyDescent="0.3">
      <c r="A105" s="73"/>
      <c r="B105" s="73"/>
      <c r="C105" s="73"/>
      <c r="D105" s="8"/>
      <c r="E105" s="8" t="s">
        <v>8</v>
      </c>
      <c r="F105" s="10">
        <v>5000000</v>
      </c>
      <c r="G105" s="10">
        <v>0</v>
      </c>
      <c r="H105" s="10">
        <v>0</v>
      </c>
      <c r="I105" s="10">
        <v>5000000</v>
      </c>
    </row>
    <row r="106" spans="1:9" x14ac:dyDescent="0.3">
      <c r="A106" s="73"/>
      <c r="B106" s="73"/>
      <c r="C106" s="74"/>
      <c r="D106" s="8"/>
      <c r="E106" s="8" t="s">
        <v>9</v>
      </c>
      <c r="F106" s="10">
        <v>0</v>
      </c>
      <c r="G106" s="10">
        <v>0</v>
      </c>
      <c r="H106" s="10">
        <v>0</v>
      </c>
      <c r="I106" s="10">
        <v>0</v>
      </c>
    </row>
    <row r="107" spans="1:9" x14ac:dyDescent="0.3">
      <c r="A107" s="73"/>
      <c r="B107" s="73"/>
      <c r="C107" s="72" t="s">
        <v>129</v>
      </c>
      <c r="D107" s="8"/>
      <c r="E107" s="8" t="s">
        <v>7</v>
      </c>
      <c r="F107" s="10">
        <v>5000000</v>
      </c>
      <c r="G107" s="10">
        <v>0</v>
      </c>
      <c r="H107" s="10">
        <v>0</v>
      </c>
      <c r="I107" s="10">
        <v>5000000</v>
      </c>
    </row>
    <row r="108" spans="1:9" x14ac:dyDescent="0.3">
      <c r="A108" s="73"/>
      <c r="B108" s="73"/>
      <c r="C108" s="73"/>
      <c r="D108" s="8"/>
      <c r="E108" s="8" t="s">
        <v>8</v>
      </c>
      <c r="F108" s="10">
        <v>5000000</v>
      </c>
      <c r="G108" s="10">
        <v>0</v>
      </c>
      <c r="H108" s="10">
        <v>0</v>
      </c>
      <c r="I108" s="10">
        <v>5000000</v>
      </c>
    </row>
    <row r="109" spans="1:9" x14ac:dyDescent="0.3">
      <c r="A109" s="74"/>
      <c r="B109" s="74"/>
      <c r="C109" s="74"/>
      <c r="D109" s="8"/>
      <c r="E109" s="8" t="s">
        <v>9</v>
      </c>
      <c r="F109" s="10">
        <v>0</v>
      </c>
      <c r="G109" s="10">
        <v>0</v>
      </c>
      <c r="H109" s="10">
        <v>0</v>
      </c>
      <c r="I109" s="10">
        <v>0</v>
      </c>
    </row>
    <row r="110" spans="1:9" x14ac:dyDescent="0.3">
      <c r="A110" s="72" t="s">
        <v>130</v>
      </c>
      <c r="B110" s="72" t="s">
        <v>130</v>
      </c>
      <c r="C110" s="72" t="s">
        <v>21</v>
      </c>
      <c r="D110" s="8"/>
      <c r="E110" s="8" t="s">
        <v>7</v>
      </c>
      <c r="F110" s="10">
        <v>0</v>
      </c>
      <c r="G110" s="10">
        <v>3500000</v>
      </c>
      <c r="H110" s="10">
        <v>0</v>
      </c>
      <c r="I110" s="10">
        <v>3500000</v>
      </c>
    </row>
    <row r="111" spans="1:9" x14ac:dyDescent="0.3">
      <c r="A111" s="73"/>
      <c r="B111" s="73"/>
      <c r="C111" s="73"/>
      <c r="D111" s="8"/>
      <c r="E111" s="8" t="s">
        <v>8</v>
      </c>
      <c r="F111" s="10">
        <v>0</v>
      </c>
      <c r="G111" s="10">
        <v>0</v>
      </c>
      <c r="H111" s="10">
        <v>0</v>
      </c>
      <c r="I111" s="10">
        <v>0</v>
      </c>
    </row>
    <row r="112" spans="1:9" x14ac:dyDescent="0.3">
      <c r="A112" s="73"/>
      <c r="B112" s="73"/>
      <c r="C112" s="74"/>
      <c r="D112" s="8"/>
      <c r="E112" s="8" t="s">
        <v>9</v>
      </c>
      <c r="F112" s="10">
        <v>0</v>
      </c>
      <c r="G112" s="10">
        <v>3500000</v>
      </c>
      <c r="H112" s="10">
        <v>0</v>
      </c>
      <c r="I112" s="10">
        <v>3500000</v>
      </c>
    </row>
    <row r="113" spans="1:9" x14ac:dyDescent="0.3">
      <c r="A113" s="73"/>
      <c r="B113" s="73"/>
      <c r="C113" s="72" t="s">
        <v>20</v>
      </c>
      <c r="D113" s="8"/>
      <c r="E113" s="8" t="s">
        <v>7</v>
      </c>
      <c r="F113" s="10">
        <v>32313000</v>
      </c>
      <c r="G113" s="10">
        <v>0</v>
      </c>
      <c r="H113" s="10">
        <v>0</v>
      </c>
      <c r="I113" s="10">
        <v>32313000</v>
      </c>
    </row>
    <row r="114" spans="1:9" x14ac:dyDescent="0.3">
      <c r="A114" s="73"/>
      <c r="B114" s="73"/>
      <c r="C114" s="73"/>
      <c r="D114" s="8"/>
      <c r="E114" s="8" t="s">
        <v>8</v>
      </c>
      <c r="F114" s="10">
        <v>32313548</v>
      </c>
      <c r="G114" s="10">
        <v>0</v>
      </c>
      <c r="H114" s="10">
        <v>0</v>
      </c>
      <c r="I114" s="10">
        <v>32313548</v>
      </c>
    </row>
    <row r="115" spans="1:9" x14ac:dyDescent="0.3">
      <c r="A115" s="74"/>
      <c r="B115" s="74"/>
      <c r="C115" s="74"/>
      <c r="D115" s="8"/>
      <c r="E115" s="8" t="s">
        <v>9</v>
      </c>
      <c r="F115" s="10">
        <v>-548</v>
      </c>
      <c r="G115" s="10">
        <v>0</v>
      </c>
      <c r="H115" s="10">
        <v>0</v>
      </c>
      <c r="I115" s="10">
        <v>-548</v>
      </c>
    </row>
    <row r="116" spans="1:9" x14ac:dyDescent="0.3">
      <c r="A116" s="78" t="s">
        <v>98</v>
      </c>
      <c r="B116" s="79"/>
      <c r="C116" s="79"/>
      <c r="D116" s="80"/>
      <c r="E116" s="13" t="s">
        <v>7</v>
      </c>
      <c r="F116" s="35">
        <v>821893000</v>
      </c>
      <c r="G116" s="35">
        <v>640059000</v>
      </c>
      <c r="H116" s="35">
        <v>16539000</v>
      </c>
      <c r="I116" s="35">
        <v>1478491000</v>
      </c>
    </row>
    <row r="117" spans="1:9" x14ac:dyDescent="0.3">
      <c r="A117" s="81"/>
      <c r="B117" s="82"/>
      <c r="C117" s="82"/>
      <c r="D117" s="83"/>
      <c r="E117" s="14" t="s">
        <v>8</v>
      </c>
      <c r="F117" s="36">
        <v>770753170</v>
      </c>
      <c r="G117" s="36">
        <v>532122960</v>
      </c>
      <c r="H117" s="36">
        <v>10214000</v>
      </c>
      <c r="I117" s="36">
        <v>1313090130</v>
      </c>
    </row>
    <row r="118" spans="1:9" x14ac:dyDescent="0.3">
      <c r="A118" s="84"/>
      <c r="B118" s="85"/>
      <c r="C118" s="85"/>
      <c r="D118" s="86"/>
      <c r="E118" s="14" t="s">
        <v>9</v>
      </c>
      <c r="F118" s="36">
        <v>51139830</v>
      </c>
      <c r="G118" s="36">
        <v>107936040</v>
      </c>
      <c r="H118" s="36">
        <v>6325000</v>
      </c>
      <c r="I118" s="36">
        <v>165400870</v>
      </c>
    </row>
  </sheetData>
  <mergeCells count="53">
    <mergeCell ref="A116:D118"/>
    <mergeCell ref="C104:C106"/>
    <mergeCell ref="C107:C109"/>
    <mergeCell ref="A110:A115"/>
    <mergeCell ref="B110:B115"/>
    <mergeCell ref="C110:C112"/>
    <mergeCell ref="C113:C115"/>
    <mergeCell ref="A44:A109"/>
    <mergeCell ref="B44:B109"/>
    <mergeCell ref="C44:C46"/>
    <mergeCell ref="C47:C49"/>
    <mergeCell ref="C50:C52"/>
    <mergeCell ref="C53:C55"/>
    <mergeCell ref="C56:C58"/>
    <mergeCell ref="C59:C61"/>
    <mergeCell ref="C62:C64"/>
    <mergeCell ref="C101:C103"/>
    <mergeCell ref="C68:C70"/>
    <mergeCell ref="C71:C73"/>
    <mergeCell ref="C74:C76"/>
    <mergeCell ref="C77:C79"/>
    <mergeCell ref="C80:C82"/>
    <mergeCell ref="C83:C85"/>
    <mergeCell ref="C86:C88"/>
    <mergeCell ref="C89:C91"/>
    <mergeCell ref="C92:C94"/>
    <mergeCell ref="C95:C97"/>
    <mergeCell ref="C98:C100"/>
    <mergeCell ref="C65:C67"/>
    <mergeCell ref="C26:C28"/>
    <mergeCell ref="C29:C31"/>
    <mergeCell ref="C32:C34"/>
    <mergeCell ref="C35:C37"/>
    <mergeCell ref="A38:A43"/>
    <mergeCell ref="B38:B43"/>
    <mergeCell ref="C38:C40"/>
    <mergeCell ref="C41:C43"/>
    <mergeCell ref="A5:A37"/>
    <mergeCell ref="B5:B19"/>
    <mergeCell ref="C5:C7"/>
    <mergeCell ref="C8:C10"/>
    <mergeCell ref="C11:C13"/>
    <mergeCell ref="C14:C16"/>
    <mergeCell ref="C17:C19"/>
    <mergeCell ref="B20:B37"/>
    <mergeCell ref="C20:C22"/>
    <mergeCell ref="C23:C25"/>
    <mergeCell ref="I3:I4"/>
    <mergeCell ref="A3:D3"/>
    <mergeCell ref="E3:E4"/>
    <mergeCell ref="F3:F4"/>
    <mergeCell ref="G3:G4"/>
    <mergeCell ref="H3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12"/>
  <sheetViews>
    <sheetView showGridLines="0" workbookViewId="0">
      <selection activeCell="E11" sqref="E11"/>
    </sheetView>
  </sheetViews>
  <sheetFormatPr defaultRowHeight="16.5" x14ac:dyDescent="0.3"/>
  <cols>
    <col min="1" max="1" width="4.625" customWidth="1"/>
    <col min="2" max="2" width="19.375" customWidth="1"/>
    <col min="3" max="3" width="21.375" customWidth="1"/>
    <col min="4" max="4" width="21.5" customWidth="1"/>
    <col min="5" max="5" width="23.875" bestFit="1" customWidth="1"/>
  </cols>
  <sheetData>
    <row r="6" spans="2:5" ht="26.25" x14ac:dyDescent="0.3">
      <c r="B6" s="92" t="s">
        <v>131</v>
      </c>
      <c r="C6" s="92"/>
      <c r="D6" s="92"/>
      <c r="E6" s="92"/>
    </row>
    <row r="7" spans="2:5" ht="26.25" x14ac:dyDescent="0.3">
      <c r="B7" s="92" t="s">
        <v>56</v>
      </c>
      <c r="C7" s="92"/>
      <c r="D7" s="92"/>
      <c r="E7" s="92"/>
    </row>
    <row r="8" spans="2:5" ht="26.25" x14ac:dyDescent="0.3">
      <c r="B8" s="17"/>
      <c r="C8" s="17"/>
      <c r="D8" s="17"/>
      <c r="E8" s="17"/>
    </row>
    <row r="9" spans="2:5" ht="21" thickBot="1" x14ac:dyDescent="0.35">
      <c r="B9" s="93"/>
      <c r="C9" s="93"/>
      <c r="D9" s="93"/>
      <c r="E9" s="93"/>
    </row>
    <row r="10" spans="2:5" ht="32.25" customHeight="1" thickTop="1" x14ac:dyDescent="0.3">
      <c r="B10" s="21" t="s">
        <v>132</v>
      </c>
      <c r="C10" s="22" t="s">
        <v>133</v>
      </c>
      <c r="D10" s="22" t="s">
        <v>134</v>
      </c>
      <c r="E10" s="23" t="s">
        <v>240</v>
      </c>
    </row>
    <row r="11" spans="2:5" ht="32.25" customHeight="1" thickBot="1" x14ac:dyDescent="0.35">
      <c r="B11" s="18">
        <v>11539184</v>
      </c>
      <c r="C11" s="19">
        <v>3941871</v>
      </c>
      <c r="D11" s="19">
        <v>10214000</v>
      </c>
      <c r="E11" s="20">
        <v>5267055</v>
      </c>
    </row>
    <row r="12" spans="2:5" ht="17.25" thickTop="1" x14ac:dyDescent="0.3"/>
  </sheetData>
  <mergeCells count="3">
    <mergeCell ref="B6:E6"/>
    <mergeCell ref="B7:E7"/>
    <mergeCell ref="B9:E9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showGridLines="0" workbookViewId="0">
      <selection activeCell="G34" sqref="G34"/>
    </sheetView>
  </sheetViews>
  <sheetFormatPr defaultRowHeight="16.5" x14ac:dyDescent="0.3"/>
  <cols>
    <col min="1" max="1" width="4.5" style="48" bestFit="1" customWidth="1"/>
    <col min="2" max="2" width="11.375" style="48" customWidth="1"/>
    <col min="3" max="3" width="14.125" style="48" customWidth="1"/>
    <col min="4" max="4" width="9.25" style="48" customWidth="1"/>
    <col min="5" max="5" width="8.5" style="48" customWidth="1"/>
    <col min="6" max="6" width="11.375" style="48" customWidth="1"/>
    <col min="7" max="7" width="7.375" style="48" customWidth="1"/>
    <col min="8" max="8" width="7.625" style="48" customWidth="1"/>
    <col min="9" max="9" width="22.25" style="48" customWidth="1"/>
    <col min="10" max="10" width="4.5" style="48" bestFit="1" customWidth="1"/>
    <col min="11" max="11" width="16.875" style="39" customWidth="1"/>
    <col min="12" max="16384" width="9" style="39"/>
  </cols>
  <sheetData>
    <row r="1" spans="1:11" ht="24" x14ac:dyDescent="0.3">
      <c r="A1" s="3" t="s">
        <v>135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3" spans="1:11" ht="29.25" customHeight="1" x14ac:dyDescent="0.3">
      <c r="A3" s="40" t="s">
        <v>0</v>
      </c>
      <c r="B3" s="40" t="s">
        <v>35</v>
      </c>
      <c r="C3" s="40" t="s">
        <v>36</v>
      </c>
      <c r="D3" s="40" t="s">
        <v>37</v>
      </c>
      <c r="E3" s="40" t="s">
        <v>38</v>
      </c>
      <c r="F3" s="40" t="s">
        <v>39</v>
      </c>
      <c r="G3" s="40" t="s">
        <v>40</v>
      </c>
      <c r="H3" s="40" t="s">
        <v>41</v>
      </c>
      <c r="I3" s="40" t="s">
        <v>42</v>
      </c>
      <c r="J3" s="40" t="s">
        <v>43</v>
      </c>
      <c r="K3" s="40" t="s">
        <v>44</v>
      </c>
    </row>
    <row r="4" spans="1:11" x14ac:dyDescent="0.3">
      <c r="A4" s="41">
        <v>1</v>
      </c>
      <c r="B4" s="42">
        <v>43832</v>
      </c>
      <c r="C4" s="41" t="s">
        <v>46</v>
      </c>
      <c r="D4" s="41" t="s">
        <v>47</v>
      </c>
      <c r="E4" s="41"/>
      <c r="F4" s="41"/>
      <c r="G4" s="41" t="s">
        <v>48</v>
      </c>
      <c r="H4" s="41"/>
      <c r="I4" s="41" t="s">
        <v>136</v>
      </c>
      <c r="J4" s="41"/>
      <c r="K4" s="43">
        <v>10000</v>
      </c>
    </row>
    <row r="5" spans="1:11" x14ac:dyDescent="0.3">
      <c r="A5" s="44">
        <v>2</v>
      </c>
      <c r="B5" s="45">
        <v>43838</v>
      </c>
      <c r="C5" s="44" t="s">
        <v>46</v>
      </c>
      <c r="D5" s="44" t="s">
        <v>59</v>
      </c>
      <c r="E5" s="44"/>
      <c r="F5" s="44"/>
      <c r="G5" s="44" t="s">
        <v>48</v>
      </c>
      <c r="H5" s="44"/>
      <c r="I5" s="44" t="s">
        <v>137</v>
      </c>
      <c r="J5" s="41"/>
      <c r="K5" s="46">
        <v>1000000</v>
      </c>
    </row>
    <row r="6" spans="1:11" x14ac:dyDescent="0.3">
      <c r="A6" s="44">
        <v>3</v>
      </c>
      <c r="B6" s="45">
        <v>43838</v>
      </c>
      <c r="C6" s="44" t="s">
        <v>46</v>
      </c>
      <c r="D6" s="44" t="s">
        <v>47</v>
      </c>
      <c r="E6" s="44"/>
      <c r="F6" s="44"/>
      <c r="G6" s="44" t="s">
        <v>48</v>
      </c>
      <c r="H6" s="44" t="s">
        <v>48</v>
      </c>
      <c r="I6" s="44" t="s">
        <v>138</v>
      </c>
      <c r="J6" s="41"/>
      <c r="K6" s="46">
        <v>30000</v>
      </c>
    </row>
    <row r="7" spans="1:11" x14ac:dyDescent="0.3">
      <c r="A7" s="44">
        <v>4</v>
      </c>
      <c r="B7" s="45">
        <v>43844</v>
      </c>
      <c r="C7" s="44" t="s">
        <v>46</v>
      </c>
      <c r="D7" s="44" t="s">
        <v>47</v>
      </c>
      <c r="E7" s="44"/>
      <c r="F7" s="44"/>
      <c r="G7" s="44" t="s">
        <v>48</v>
      </c>
      <c r="H7" s="44"/>
      <c r="I7" s="44" t="s">
        <v>139</v>
      </c>
      <c r="J7" s="41"/>
      <c r="K7" s="46">
        <v>10000</v>
      </c>
    </row>
    <row r="8" spans="1:11" x14ac:dyDescent="0.3">
      <c r="A8" s="44">
        <v>5</v>
      </c>
      <c r="B8" s="45">
        <v>43858</v>
      </c>
      <c r="C8" s="44" t="s">
        <v>46</v>
      </c>
      <c r="D8" s="44" t="s">
        <v>47</v>
      </c>
      <c r="E8" s="44"/>
      <c r="F8" s="44"/>
      <c r="G8" s="44" t="s">
        <v>48</v>
      </c>
      <c r="H8" s="44"/>
      <c r="I8" s="44" t="s">
        <v>140</v>
      </c>
      <c r="J8" s="41"/>
      <c r="K8" s="46">
        <v>30000</v>
      </c>
    </row>
    <row r="9" spans="1:11" x14ac:dyDescent="0.3">
      <c r="A9" s="44">
        <v>6</v>
      </c>
      <c r="B9" s="45">
        <v>43858</v>
      </c>
      <c r="C9" s="44" t="s">
        <v>46</v>
      </c>
      <c r="D9" s="44" t="s">
        <v>47</v>
      </c>
      <c r="E9" s="44"/>
      <c r="F9" s="44"/>
      <c r="G9" s="44" t="s">
        <v>48</v>
      </c>
      <c r="H9" s="44"/>
      <c r="I9" s="44" t="s">
        <v>141</v>
      </c>
      <c r="J9" s="41"/>
      <c r="K9" s="46">
        <v>10000</v>
      </c>
    </row>
    <row r="10" spans="1:11" x14ac:dyDescent="0.3">
      <c r="A10" s="44">
        <v>7</v>
      </c>
      <c r="B10" s="45">
        <v>43858</v>
      </c>
      <c r="C10" s="44" t="s">
        <v>46</v>
      </c>
      <c r="D10" s="44" t="s">
        <v>47</v>
      </c>
      <c r="E10" s="44"/>
      <c r="F10" s="44"/>
      <c r="G10" s="44" t="s">
        <v>48</v>
      </c>
      <c r="H10" s="44"/>
      <c r="I10" s="44" t="s">
        <v>142</v>
      </c>
      <c r="J10" s="41"/>
      <c r="K10" s="46">
        <v>10000</v>
      </c>
    </row>
    <row r="11" spans="1:11" x14ac:dyDescent="0.3">
      <c r="A11" s="44">
        <v>8</v>
      </c>
      <c r="B11" s="45">
        <v>43858</v>
      </c>
      <c r="C11" s="44" t="s">
        <v>46</v>
      </c>
      <c r="D11" s="44" t="s">
        <v>47</v>
      </c>
      <c r="E11" s="44"/>
      <c r="F11" s="44"/>
      <c r="G11" s="44" t="s">
        <v>48</v>
      </c>
      <c r="H11" s="44"/>
      <c r="I11" s="44" t="s">
        <v>143</v>
      </c>
      <c r="J11" s="41"/>
      <c r="K11" s="46">
        <v>10000</v>
      </c>
    </row>
    <row r="12" spans="1:11" x14ac:dyDescent="0.3">
      <c r="A12" s="44">
        <v>9</v>
      </c>
      <c r="B12" s="45">
        <v>43858</v>
      </c>
      <c r="C12" s="44" t="s">
        <v>46</v>
      </c>
      <c r="D12" s="44" t="s">
        <v>47</v>
      </c>
      <c r="E12" s="44"/>
      <c r="F12" s="44"/>
      <c r="G12" s="44" t="s">
        <v>48</v>
      </c>
      <c r="H12" s="44"/>
      <c r="I12" s="44" t="s">
        <v>143</v>
      </c>
      <c r="J12" s="41"/>
      <c r="K12" s="46">
        <v>10000</v>
      </c>
    </row>
    <row r="13" spans="1:11" x14ac:dyDescent="0.3">
      <c r="A13" s="44">
        <v>10</v>
      </c>
      <c r="B13" s="45">
        <v>43860</v>
      </c>
      <c r="C13" s="44" t="s">
        <v>46</v>
      </c>
      <c r="D13" s="44" t="s">
        <v>47</v>
      </c>
      <c r="E13" s="44"/>
      <c r="F13" s="44"/>
      <c r="G13" s="44" t="s">
        <v>48</v>
      </c>
      <c r="H13" s="44"/>
      <c r="I13" s="44" t="s">
        <v>144</v>
      </c>
      <c r="J13" s="41"/>
      <c r="K13" s="46">
        <v>50000</v>
      </c>
    </row>
    <row r="14" spans="1:11" x14ac:dyDescent="0.3">
      <c r="A14" s="44">
        <v>11</v>
      </c>
      <c r="B14" s="45">
        <v>43864</v>
      </c>
      <c r="C14" s="44" t="s">
        <v>46</v>
      </c>
      <c r="D14" s="44" t="s">
        <v>47</v>
      </c>
      <c r="E14" s="44"/>
      <c r="F14" s="44"/>
      <c r="G14" s="44" t="s">
        <v>48</v>
      </c>
      <c r="H14" s="44"/>
      <c r="I14" s="44" t="s">
        <v>136</v>
      </c>
      <c r="J14" s="41"/>
      <c r="K14" s="46">
        <v>10000</v>
      </c>
    </row>
    <row r="15" spans="1:11" x14ac:dyDescent="0.3">
      <c r="A15" s="44">
        <v>12</v>
      </c>
      <c r="B15" s="45">
        <v>43873</v>
      </c>
      <c r="C15" s="44" t="s">
        <v>46</v>
      </c>
      <c r="D15" s="44" t="s">
        <v>47</v>
      </c>
      <c r="E15" s="44"/>
      <c r="F15" s="44"/>
      <c r="G15" s="44" t="s">
        <v>48</v>
      </c>
      <c r="H15" s="44" t="s">
        <v>48</v>
      </c>
      <c r="I15" s="44" t="s">
        <v>138</v>
      </c>
      <c r="J15" s="41"/>
      <c r="K15" s="46">
        <v>30000</v>
      </c>
    </row>
    <row r="16" spans="1:11" x14ac:dyDescent="0.3">
      <c r="A16" s="44">
        <v>13</v>
      </c>
      <c r="B16" s="45">
        <v>43874</v>
      </c>
      <c r="C16" s="44" t="s">
        <v>46</v>
      </c>
      <c r="D16" s="44" t="s">
        <v>47</v>
      </c>
      <c r="E16" s="44"/>
      <c r="F16" s="44"/>
      <c r="G16" s="44" t="s">
        <v>48</v>
      </c>
      <c r="H16" s="44"/>
      <c r="I16" s="44" t="s">
        <v>139</v>
      </c>
      <c r="J16" s="41"/>
      <c r="K16" s="46">
        <v>10000</v>
      </c>
    </row>
    <row r="17" spans="1:11" x14ac:dyDescent="0.3">
      <c r="A17" s="44">
        <v>14</v>
      </c>
      <c r="B17" s="45">
        <v>43886</v>
      </c>
      <c r="C17" s="44" t="s">
        <v>46</v>
      </c>
      <c r="D17" s="44" t="s">
        <v>47</v>
      </c>
      <c r="E17" s="44"/>
      <c r="F17" s="44"/>
      <c r="G17" s="44" t="s">
        <v>48</v>
      </c>
      <c r="H17" s="44"/>
      <c r="I17" s="44" t="s">
        <v>141</v>
      </c>
      <c r="J17" s="41"/>
      <c r="K17" s="46">
        <v>10000</v>
      </c>
    </row>
    <row r="18" spans="1:11" x14ac:dyDescent="0.3">
      <c r="A18" s="44">
        <v>15</v>
      </c>
      <c r="B18" s="45">
        <v>43886</v>
      </c>
      <c r="C18" s="44" t="s">
        <v>46</v>
      </c>
      <c r="D18" s="44" t="s">
        <v>47</v>
      </c>
      <c r="E18" s="44"/>
      <c r="F18" s="44"/>
      <c r="G18" s="44" t="s">
        <v>48</v>
      </c>
      <c r="H18" s="44"/>
      <c r="I18" s="44" t="s">
        <v>143</v>
      </c>
      <c r="J18" s="41"/>
      <c r="K18" s="46">
        <v>10000</v>
      </c>
    </row>
    <row r="19" spans="1:11" x14ac:dyDescent="0.3">
      <c r="A19" s="44">
        <v>16</v>
      </c>
      <c r="B19" s="45">
        <v>43886</v>
      </c>
      <c r="C19" s="44" t="s">
        <v>46</v>
      </c>
      <c r="D19" s="44" t="s">
        <v>47</v>
      </c>
      <c r="E19" s="44"/>
      <c r="F19" s="44"/>
      <c r="G19" s="44" t="s">
        <v>48</v>
      </c>
      <c r="H19" s="44"/>
      <c r="I19" s="44" t="s">
        <v>143</v>
      </c>
      <c r="J19" s="41"/>
      <c r="K19" s="46">
        <v>10000</v>
      </c>
    </row>
    <row r="20" spans="1:11" x14ac:dyDescent="0.3">
      <c r="A20" s="44">
        <v>17</v>
      </c>
      <c r="B20" s="45">
        <v>43887</v>
      </c>
      <c r="C20" s="44" t="s">
        <v>46</v>
      </c>
      <c r="D20" s="44" t="s">
        <v>47</v>
      </c>
      <c r="E20" s="44"/>
      <c r="F20" s="44"/>
      <c r="G20" s="44" t="s">
        <v>48</v>
      </c>
      <c r="H20" s="44"/>
      <c r="I20" s="44" t="s">
        <v>142</v>
      </c>
      <c r="J20" s="41"/>
      <c r="K20" s="46">
        <v>10000</v>
      </c>
    </row>
    <row r="21" spans="1:11" x14ac:dyDescent="0.3">
      <c r="A21" s="44">
        <v>18</v>
      </c>
      <c r="B21" s="45">
        <v>43889</v>
      </c>
      <c r="C21" s="44" t="s">
        <v>46</v>
      </c>
      <c r="D21" s="44" t="s">
        <v>47</v>
      </c>
      <c r="E21" s="44"/>
      <c r="F21" s="44"/>
      <c r="G21" s="44" t="s">
        <v>48</v>
      </c>
      <c r="H21" s="44"/>
      <c r="I21" s="44" t="s">
        <v>140</v>
      </c>
      <c r="J21" s="41"/>
      <c r="K21" s="46">
        <v>30000</v>
      </c>
    </row>
    <row r="22" spans="1:11" x14ac:dyDescent="0.3">
      <c r="A22" s="44">
        <v>19</v>
      </c>
      <c r="B22" s="45">
        <v>43892</v>
      </c>
      <c r="C22" s="44" t="s">
        <v>46</v>
      </c>
      <c r="D22" s="44" t="s">
        <v>47</v>
      </c>
      <c r="E22" s="44"/>
      <c r="F22" s="44"/>
      <c r="G22" s="44" t="s">
        <v>48</v>
      </c>
      <c r="H22" s="44"/>
      <c r="I22" s="44" t="s">
        <v>136</v>
      </c>
      <c r="J22" s="41"/>
      <c r="K22" s="46">
        <v>10000</v>
      </c>
    </row>
    <row r="23" spans="1:11" x14ac:dyDescent="0.3">
      <c r="A23" s="44">
        <v>20</v>
      </c>
      <c r="B23" s="45">
        <v>43892</v>
      </c>
      <c r="C23" s="44" t="s">
        <v>46</v>
      </c>
      <c r="D23" s="44" t="s">
        <v>47</v>
      </c>
      <c r="E23" s="44"/>
      <c r="F23" s="44"/>
      <c r="G23" s="44" t="s">
        <v>48</v>
      </c>
      <c r="H23" s="44"/>
      <c r="I23" s="44" t="s">
        <v>144</v>
      </c>
      <c r="J23" s="41"/>
      <c r="K23" s="46">
        <v>50000</v>
      </c>
    </row>
    <row r="24" spans="1:11" x14ac:dyDescent="0.3">
      <c r="A24" s="44">
        <v>21</v>
      </c>
      <c r="B24" s="45">
        <v>43911</v>
      </c>
      <c r="C24" s="68" t="s">
        <v>46</v>
      </c>
      <c r="D24" s="68" t="s">
        <v>47</v>
      </c>
      <c r="E24" s="69"/>
      <c r="F24" s="69"/>
      <c r="G24" s="68" t="s">
        <v>48</v>
      </c>
      <c r="H24" s="68"/>
      <c r="I24" s="68" t="s">
        <v>238</v>
      </c>
      <c r="J24" s="69"/>
      <c r="K24" s="46">
        <v>3108</v>
      </c>
    </row>
    <row r="25" spans="1:11" x14ac:dyDescent="0.3">
      <c r="A25" s="44">
        <v>22</v>
      </c>
      <c r="B25" s="45">
        <v>43915</v>
      </c>
      <c r="C25" s="44" t="s">
        <v>46</v>
      </c>
      <c r="D25" s="44" t="s">
        <v>47</v>
      </c>
      <c r="E25" s="44"/>
      <c r="F25" s="44"/>
      <c r="G25" s="44" t="s">
        <v>48</v>
      </c>
      <c r="H25" s="44"/>
      <c r="I25" s="44" t="s">
        <v>141</v>
      </c>
      <c r="J25" s="41"/>
      <c r="K25" s="46">
        <v>10000</v>
      </c>
    </row>
    <row r="26" spans="1:11" x14ac:dyDescent="0.3">
      <c r="A26" s="44">
        <v>23</v>
      </c>
      <c r="B26" s="45">
        <v>43915</v>
      </c>
      <c r="C26" s="44" t="s">
        <v>46</v>
      </c>
      <c r="D26" s="44" t="s">
        <v>47</v>
      </c>
      <c r="E26" s="44"/>
      <c r="F26" s="44"/>
      <c r="G26" s="44" t="s">
        <v>48</v>
      </c>
      <c r="H26" s="44"/>
      <c r="I26" s="44" t="s">
        <v>143</v>
      </c>
      <c r="J26" s="41"/>
      <c r="K26" s="46">
        <v>10000</v>
      </c>
    </row>
    <row r="27" spans="1:11" x14ac:dyDescent="0.3">
      <c r="A27" s="44">
        <v>24</v>
      </c>
      <c r="B27" s="45">
        <v>43915</v>
      </c>
      <c r="C27" s="44" t="s">
        <v>46</v>
      </c>
      <c r="D27" s="44" t="s">
        <v>47</v>
      </c>
      <c r="E27" s="44"/>
      <c r="F27" s="44"/>
      <c r="G27" s="44" t="s">
        <v>48</v>
      </c>
      <c r="H27" s="44"/>
      <c r="I27" s="44" t="s">
        <v>143</v>
      </c>
      <c r="J27" s="41"/>
      <c r="K27" s="46">
        <v>10000</v>
      </c>
    </row>
    <row r="28" spans="1:11" x14ac:dyDescent="0.3">
      <c r="A28" s="44">
        <v>25</v>
      </c>
      <c r="B28" s="45">
        <v>43916</v>
      </c>
      <c r="C28" s="44" t="s">
        <v>46</v>
      </c>
      <c r="D28" s="44" t="s">
        <v>47</v>
      </c>
      <c r="E28" s="44"/>
      <c r="F28" s="44"/>
      <c r="G28" s="44" t="s">
        <v>48</v>
      </c>
      <c r="H28" s="44"/>
      <c r="I28" s="44" t="s">
        <v>142</v>
      </c>
      <c r="J28" s="41"/>
      <c r="K28" s="46">
        <v>10000</v>
      </c>
    </row>
    <row r="29" spans="1:11" x14ac:dyDescent="0.3">
      <c r="A29" s="44">
        <v>26</v>
      </c>
      <c r="B29" s="45">
        <v>43920</v>
      </c>
      <c r="C29" s="44" t="s">
        <v>46</v>
      </c>
      <c r="D29" s="44" t="s">
        <v>47</v>
      </c>
      <c r="E29" s="44"/>
      <c r="F29" s="44"/>
      <c r="G29" s="44" t="s">
        <v>48</v>
      </c>
      <c r="H29" s="44"/>
      <c r="I29" s="44" t="s">
        <v>140</v>
      </c>
      <c r="J29" s="41"/>
      <c r="K29" s="46">
        <v>30000</v>
      </c>
    </row>
    <row r="30" spans="1:11" x14ac:dyDescent="0.3">
      <c r="A30" s="44">
        <v>27</v>
      </c>
      <c r="B30" s="45">
        <v>43920</v>
      </c>
      <c r="C30" s="44" t="s">
        <v>46</v>
      </c>
      <c r="D30" s="44" t="s">
        <v>47</v>
      </c>
      <c r="E30" s="44"/>
      <c r="F30" s="44"/>
      <c r="G30" s="44" t="s">
        <v>48</v>
      </c>
      <c r="H30" s="44"/>
      <c r="I30" s="44" t="s">
        <v>144</v>
      </c>
      <c r="J30" s="41"/>
      <c r="K30" s="46">
        <v>50000</v>
      </c>
    </row>
    <row r="31" spans="1:11" x14ac:dyDescent="0.3">
      <c r="A31" s="44">
        <v>28</v>
      </c>
      <c r="B31" s="45">
        <v>43922</v>
      </c>
      <c r="C31" s="44" t="s">
        <v>46</v>
      </c>
      <c r="D31" s="44" t="s">
        <v>47</v>
      </c>
      <c r="E31" s="44"/>
      <c r="F31" s="44"/>
      <c r="G31" s="44" t="s">
        <v>48</v>
      </c>
      <c r="H31" s="44"/>
      <c r="I31" s="44" t="s">
        <v>136</v>
      </c>
      <c r="J31" s="41"/>
      <c r="K31" s="46">
        <v>10000</v>
      </c>
    </row>
    <row r="32" spans="1:11" x14ac:dyDescent="0.3">
      <c r="A32" s="44">
        <v>29</v>
      </c>
      <c r="B32" s="45">
        <v>43948</v>
      </c>
      <c r="C32" s="44" t="s">
        <v>46</v>
      </c>
      <c r="D32" s="44" t="s">
        <v>47</v>
      </c>
      <c r="E32" s="44"/>
      <c r="F32" s="44"/>
      <c r="G32" s="44" t="s">
        <v>48</v>
      </c>
      <c r="H32" s="44"/>
      <c r="I32" s="44" t="s">
        <v>141</v>
      </c>
      <c r="J32" s="41"/>
      <c r="K32" s="46">
        <v>10000</v>
      </c>
    </row>
    <row r="33" spans="1:11" x14ac:dyDescent="0.3">
      <c r="A33" s="44">
        <v>30</v>
      </c>
      <c r="B33" s="45">
        <v>43948</v>
      </c>
      <c r="C33" s="44" t="s">
        <v>46</v>
      </c>
      <c r="D33" s="44" t="s">
        <v>47</v>
      </c>
      <c r="E33" s="44"/>
      <c r="F33" s="44"/>
      <c r="G33" s="44" t="s">
        <v>48</v>
      </c>
      <c r="H33" s="44"/>
      <c r="I33" s="44" t="s">
        <v>142</v>
      </c>
      <c r="J33" s="41"/>
      <c r="K33" s="46">
        <v>10000</v>
      </c>
    </row>
    <row r="34" spans="1:11" x14ac:dyDescent="0.3">
      <c r="A34" s="44">
        <v>31</v>
      </c>
      <c r="B34" s="45">
        <v>43948</v>
      </c>
      <c r="C34" s="44" t="s">
        <v>46</v>
      </c>
      <c r="D34" s="44" t="s">
        <v>47</v>
      </c>
      <c r="E34" s="44"/>
      <c r="F34" s="44"/>
      <c r="G34" s="44" t="s">
        <v>48</v>
      </c>
      <c r="H34" s="44"/>
      <c r="I34" s="44" t="s">
        <v>143</v>
      </c>
      <c r="J34" s="41"/>
      <c r="K34" s="46">
        <v>10000</v>
      </c>
    </row>
    <row r="35" spans="1:11" x14ac:dyDescent="0.3">
      <c r="A35" s="44">
        <v>32</v>
      </c>
      <c r="B35" s="45">
        <v>43948</v>
      </c>
      <c r="C35" s="44" t="s">
        <v>46</v>
      </c>
      <c r="D35" s="44" t="s">
        <v>47</v>
      </c>
      <c r="E35" s="44"/>
      <c r="F35" s="44"/>
      <c r="G35" s="44" t="s">
        <v>48</v>
      </c>
      <c r="H35" s="44"/>
      <c r="I35" s="44" t="s">
        <v>143</v>
      </c>
      <c r="J35" s="41"/>
      <c r="K35" s="46">
        <v>10000</v>
      </c>
    </row>
    <row r="36" spans="1:11" x14ac:dyDescent="0.3">
      <c r="A36" s="44">
        <v>33</v>
      </c>
      <c r="B36" s="45">
        <v>43949</v>
      </c>
      <c r="C36" s="44" t="s">
        <v>46</v>
      </c>
      <c r="D36" s="44" t="s">
        <v>47</v>
      </c>
      <c r="E36" s="44"/>
      <c r="F36" s="44"/>
      <c r="G36" s="44" t="s">
        <v>48</v>
      </c>
      <c r="H36" s="44"/>
      <c r="I36" s="44" t="s">
        <v>140</v>
      </c>
      <c r="J36" s="41"/>
      <c r="K36" s="46">
        <v>30000</v>
      </c>
    </row>
    <row r="37" spans="1:11" x14ac:dyDescent="0.3">
      <c r="A37" s="44">
        <v>34</v>
      </c>
      <c r="B37" s="45">
        <v>43955</v>
      </c>
      <c r="C37" s="44" t="s">
        <v>46</v>
      </c>
      <c r="D37" s="44" t="s">
        <v>47</v>
      </c>
      <c r="E37" s="44"/>
      <c r="F37" s="44"/>
      <c r="G37" s="44" t="s">
        <v>48</v>
      </c>
      <c r="H37" s="44"/>
      <c r="I37" s="44" t="s">
        <v>136</v>
      </c>
      <c r="J37" s="41"/>
      <c r="K37" s="46">
        <v>10000</v>
      </c>
    </row>
    <row r="38" spans="1:11" x14ac:dyDescent="0.3">
      <c r="A38" s="44">
        <v>35</v>
      </c>
      <c r="B38" s="45">
        <v>43955</v>
      </c>
      <c r="C38" s="44" t="s">
        <v>46</v>
      </c>
      <c r="D38" s="44" t="s">
        <v>47</v>
      </c>
      <c r="E38" s="44"/>
      <c r="F38" s="44"/>
      <c r="G38" s="44" t="s">
        <v>48</v>
      </c>
      <c r="H38" s="44"/>
      <c r="I38" s="44" t="s">
        <v>144</v>
      </c>
      <c r="J38" s="41"/>
      <c r="K38" s="46">
        <v>50000</v>
      </c>
    </row>
    <row r="39" spans="1:11" x14ac:dyDescent="0.3">
      <c r="A39" s="44">
        <v>36</v>
      </c>
      <c r="B39" s="45">
        <v>43976</v>
      </c>
      <c r="C39" s="44" t="s">
        <v>145</v>
      </c>
      <c r="D39" s="44" t="s">
        <v>47</v>
      </c>
      <c r="E39" s="44"/>
      <c r="F39" s="44"/>
      <c r="G39" s="44" t="s">
        <v>48</v>
      </c>
      <c r="H39" s="44"/>
      <c r="I39" s="44" t="s">
        <v>141</v>
      </c>
      <c r="J39" s="41"/>
      <c r="K39" s="46">
        <v>10000</v>
      </c>
    </row>
    <row r="40" spans="1:11" x14ac:dyDescent="0.3">
      <c r="A40" s="44">
        <v>37</v>
      </c>
      <c r="B40" s="45">
        <v>43976</v>
      </c>
      <c r="C40" s="44" t="s">
        <v>145</v>
      </c>
      <c r="D40" s="44" t="s">
        <v>47</v>
      </c>
      <c r="E40" s="44"/>
      <c r="F40" s="44"/>
      <c r="G40" s="44" t="s">
        <v>48</v>
      </c>
      <c r="H40" s="44"/>
      <c r="I40" s="44" t="s">
        <v>143</v>
      </c>
      <c r="J40" s="41"/>
      <c r="K40" s="46">
        <v>10000</v>
      </c>
    </row>
    <row r="41" spans="1:11" x14ac:dyDescent="0.3">
      <c r="A41" s="44">
        <v>38</v>
      </c>
      <c r="B41" s="45">
        <v>43976</v>
      </c>
      <c r="C41" s="44" t="s">
        <v>145</v>
      </c>
      <c r="D41" s="44" t="s">
        <v>47</v>
      </c>
      <c r="E41" s="44"/>
      <c r="F41" s="44"/>
      <c r="G41" s="44" t="s">
        <v>48</v>
      </c>
      <c r="H41" s="44"/>
      <c r="I41" s="44" t="s">
        <v>143</v>
      </c>
      <c r="J41" s="41"/>
      <c r="K41" s="46">
        <v>10000</v>
      </c>
    </row>
    <row r="42" spans="1:11" x14ac:dyDescent="0.3">
      <c r="A42" s="44">
        <v>39</v>
      </c>
      <c r="B42" s="45">
        <v>43977</v>
      </c>
      <c r="C42" s="44" t="s">
        <v>145</v>
      </c>
      <c r="D42" s="44" t="s">
        <v>47</v>
      </c>
      <c r="E42" s="44"/>
      <c r="F42" s="44"/>
      <c r="G42" s="44" t="s">
        <v>48</v>
      </c>
      <c r="H42" s="44"/>
      <c r="I42" s="44" t="s">
        <v>142</v>
      </c>
      <c r="J42" s="41"/>
      <c r="K42" s="46">
        <v>10000</v>
      </c>
    </row>
    <row r="43" spans="1:11" x14ac:dyDescent="0.3">
      <c r="A43" s="44">
        <v>40</v>
      </c>
      <c r="B43" s="45">
        <v>43978</v>
      </c>
      <c r="C43" s="44" t="s">
        <v>145</v>
      </c>
      <c r="D43" s="44" t="s">
        <v>47</v>
      </c>
      <c r="E43" s="44"/>
      <c r="F43" s="44"/>
      <c r="G43" s="44" t="s">
        <v>48</v>
      </c>
      <c r="H43" s="44"/>
      <c r="I43" s="44" t="s">
        <v>146</v>
      </c>
      <c r="J43" s="41"/>
      <c r="K43" s="46">
        <v>50000</v>
      </c>
    </row>
    <row r="44" spans="1:11" x14ac:dyDescent="0.3">
      <c r="A44" s="44">
        <v>41</v>
      </c>
      <c r="B44" s="45">
        <v>43979</v>
      </c>
      <c r="C44" s="44" t="s">
        <v>145</v>
      </c>
      <c r="D44" s="44" t="s">
        <v>47</v>
      </c>
      <c r="E44" s="44"/>
      <c r="F44" s="44"/>
      <c r="G44" s="44" t="s">
        <v>48</v>
      </c>
      <c r="H44" s="44"/>
      <c r="I44" s="44" t="s">
        <v>140</v>
      </c>
      <c r="J44" s="41"/>
      <c r="K44" s="46">
        <v>30000</v>
      </c>
    </row>
    <row r="45" spans="1:11" x14ac:dyDescent="0.3">
      <c r="A45" s="44">
        <v>42</v>
      </c>
      <c r="B45" s="45">
        <v>43983</v>
      </c>
      <c r="C45" s="44" t="s">
        <v>145</v>
      </c>
      <c r="D45" s="44" t="s">
        <v>47</v>
      </c>
      <c r="E45" s="44"/>
      <c r="F45" s="44"/>
      <c r="G45" s="44" t="s">
        <v>48</v>
      </c>
      <c r="H45" s="44"/>
      <c r="I45" s="44" t="s">
        <v>136</v>
      </c>
      <c r="J45" s="41"/>
      <c r="K45" s="46">
        <v>10000</v>
      </c>
    </row>
    <row r="46" spans="1:11" x14ac:dyDescent="0.3">
      <c r="A46" s="44">
        <v>43</v>
      </c>
      <c r="B46" s="45">
        <v>43983</v>
      </c>
      <c r="C46" s="44" t="s">
        <v>145</v>
      </c>
      <c r="D46" s="44" t="s">
        <v>47</v>
      </c>
      <c r="E46" s="44"/>
      <c r="F46" s="44"/>
      <c r="G46" s="44" t="s">
        <v>48</v>
      </c>
      <c r="H46" s="44"/>
      <c r="I46" s="44" t="s">
        <v>144</v>
      </c>
      <c r="J46" s="41"/>
      <c r="K46" s="46">
        <v>50000</v>
      </c>
    </row>
    <row r="47" spans="1:11" x14ac:dyDescent="0.3">
      <c r="A47" s="44">
        <v>44</v>
      </c>
      <c r="B47" s="45">
        <v>43986</v>
      </c>
      <c r="C47" s="44" t="s">
        <v>145</v>
      </c>
      <c r="D47" s="44" t="s">
        <v>49</v>
      </c>
      <c r="E47" s="44"/>
      <c r="F47" s="44"/>
      <c r="G47" s="44"/>
      <c r="H47" s="44"/>
      <c r="I47" s="44" t="s">
        <v>147</v>
      </c>
      <c r="J47" s="41"/>
      <c r="K47" s="46">
        <v>300000</v>
      </c>
    </row>
    <row r="48" spans="1:11" x14ac:dyDescent="0.3">
      <c r="A48" s="44">
        <v>45</v>
      </c>
      <c r="B48" s="45">
        <v>44002</v>
      </c>
      <c r="C48" s="68" t="s">
        <v>46</v>
      </c>
      <c r="D48" s="68" t="s">
        <v>47</v>
      </c>
      <c r="E48" s="69"/>
      <c r="F48" s="69"/>
      <c r="G48" s="68" t="s">
        <v>48</v>
      </c>
      <c r="H48" s="68"/>
      <c r="I48" s="68" t="s">
        <v>238</v>
      </c>
      <c r="J48" s="41"/>
      <c r="K48" s="46">
        <v>2112</v>
      </c>
    </row>
    <row r="49" spans="1:11" x14ac:dyDescent="0.3">
      <c r="A49" s="44">
        <v>46</v>
      </c>
      <c r="B49" s="45">
        <v>44007</v>
      </c>
      <c r="C49" s="44" t="s">
        <v>145</v>
      </c>
      <c r="D49" s="44" t="s">
        <v>47</v>
      </c>
      <c r="E49" s="44"/>
      <c r="F49" s="44"/>
      <c r="G49" s="44" t="s">
        <v>48</v>
      </c>
      <c r="H49" s="44"/>
      <c r="I49" s="44" t="s">
        <v>141</v>
      </c>
      <c r="J49" s="41"/>
      <c r="K49" s="46">
        <v>10000</v>
      </c>
    </row>
    <row r="50" spans="1:11" x14ac:dyDescent="0.3">
      <c r="A50" s="44">
        <v>47</v>
      </c>
      <c r="B50" s="45">
        <v>44007</v>
      </c>
      <c r="C50" s="44" t="s">
        <v>145</v>
      </c>
      <c r="D50" s="44" t="s">
        <v>47</v>
      </c>
      <c r="E50" s="44"/>
      <c r="F50" s="44"/>
      <c r="G50" s="44" t="s">
        <v>48</v>
      </c>
      <c r="H50" s="44"/>
      <c r="I50" s="44" t="s">
        <v>143</v>
      </c>
      <c r="J50" s="41"/>
      <c r="K50" s="46">
        <v>10000</v>
      </c>
    </row>
    <row r="51" spans="1:11" x14ac:dyDescent="0.3">
      <c r="A51" s="44">
        <v>48</v>
      </c>
      <c r="B51" s="45">
        <v>44007</v>
      </c>
      <c r="C51" s="44" t="s">
        <v>145</v>
      </c>
      <c r="D51" s="44" t="s">
        <v>47</v>
      </c>
      <c r="E51" s="44"/>
      <c r="F51" s="44"/>
      <c r="G51" s="44" t="s">
        <v>48</v>
      </c>
      <c r="H51" s="44"/>
      <c r="I51" s="44" t="s">
        <v>143</v>
      </c>
      <c r="J51" s="41"/>
      <c r="K51" s="46">
        <v>10000</v>
      </c>
    </row>
    <row r="52" spans="1:11" x14ac:dyDescent="0.3">
      <c r="A52" s="44">
        <v>49</v>
      </c>
      <c r="B52" s="45">
        <v>44008</v>
      </c>
      <c r="C52" s="44" t="s">
        <v>145</v>
      </c>
      <c r="D52" s="44" t="s">
        <v>47</v>
      </c>
      <c r="E52" s="44"/>
      <c r="F52" s="44"/>
      <c r="G52" s="44" t="s">
        <v>48</v>
      </c>
      <c r="H52" s="44"/>
      <c r="I52" s="44" t="s">
        <v>142</v>
      </c>
      <c r="J52" s="41"/>
      <c r="K52" s="46">
        <v>10000</v>
      </c>
    </row>
    <row r="53" spans="1:11" x14ac:dyDescent="0.3">
      <c r="A53" s="44">
        <v>50</v>
      </c>
      <c r="B53" s="45">
        <v>44011</v>
      </c>
      <c r="C53" s="44" t="s">
        <v>145</v>
      </c>
      <c r="D53" s="44" t="s">
        <v>47</v>
      </c>
      <c r="E53" s="44"/>
      <c r="F53" s="44"/>
      <c r="G53" s="44" t="s">
        <v>48</v>
      </c>
      <c r="H53" s="44"/>
      <c r="I53" s="44" t="s">
        <v>140</v>
      </c>
      <c r="J53" s="41"/>
      <c r="K53" s="46">
        <v>30000</v>
      </c>
    </row>
    <row r="54" spans="1:11" x14ac:dyDescent="0.3">
      <c r="A54" s="44">
        <v>51</v>
      </c>
      <c r="B54" s="45">
        <v>44012</v>
      </c>
      <c r="C54" s="44" t="s">
        <v>145</v>
      </c>
      <c r="D54" s="44" t="s">
        <v>47</v>
      </c>
      <c r="E54" s="44"/>
      <c r="F54" s="44"/>
      <c r="G54" s="44" t="s">
        <v>48</v>
      </c>
      <c r="H54" s="44"/>
      <c r="I54" s="44" t="s">
        <v>144</v>
      </c>
      <c r="J54" s="41"/>
      <c r="K54" s="46">
        <v>50000</v>
      </c>
    </row>
    <row r="55" spans="1:11" x14ac:dyDescent="0.3">
      <c r="A55" s="44">
        <v>52</v>
      </c>
      <c r="B55" s="45">
        <v>44013</v>
      </c>
      <c r="C55" s="44" t="s">
        <v>145</v>
      </c>
      <c r="D55" s="44" t="s">
        <v>47</v>
      </c>
      <c r="E55" s="44"/>
      <c r="F55" s="44"/>
      <c r="G55" s="44" t="s">
        <v>48</v>
      </c>
      <c r="H55" s="44"/>
      <c r="I55" s="44" t="s">
        <v>136</v>
      </c>
      <c r="J55" s="41"/>
      <c r="K55" s="46">
        <v>10000</v>
      </c>
    </row>
    <row r="56" spans="1:11" x14ac:dyDescent="0.3">
      <c r="A56" s="44">
        <v>53</v>
      </c>
      <c r="B56" s="45">
        <v>44024</v>
      </c>
      <c r="C56" s="44" t="s">
        <v>145</v>
      </c>
      <c r="D56" s="44" t="s">
        <v>47</v>
      </c>
      <c r="E56" s="44"/>
      <c r="F56" s="44"/>
      <c r="G56" s="44" t="s">
        <v>48</v>
      </c>
      <c r="H56" s="44"/>
      <c r="I56" s="44" t="s">
        <v>146</v>
      </c>
      <c r="J56" s="41"/>
      <c r="K56" s="46">
        <v>20000</v>
      </c>
    </row>
    <row r="57" spans="1:11" x14ac:dyDescent="0.3">
      <c r="A57" s="44">
        <v>54</v>
      </c>
      <c r="B57" s="45">
        <v>44039</v>
      </c>
      <c r="C57" s="44" t="s">
        <v>145</v>
      </c>
      <c r="D57" s="44" t="s">
        <v>47</v>
      </c>
      <c r="E57" s="44"/>
      <c r="F57" s="44"/>
      <c r="G57" s="44" t="s">
        <v>48</v>
      </c>
      <c r="H57" s="44"/>
      <c r="I57" s="44" t="s">
        <v>141</v>
      </c>
      <c r="J57" s="41"/>
      <c r="K57" s="46">
        <v>10000</v>
      </c>
    </row>
    <row r="58" spans="1:11" x14ac:dyDescent="0.3">
      <c r="A58" s="44">
        <v>55</v>
      </c>
      <c r="B58" s="45">
        <v>44039</v>
      </c>
      <c r="C58" s="44" t="s">
        <v>145</v>
      </c>
      <c r="D58" s="44" t="s">
        <v>47</v>
      </c>
      <c r="E58" s="44"/>
      <c r="F58" s="44"/>
      <c r="G58" s="44" t="s">
        <v>48</v>
      </c>
      <c r="H58" s="44"/>
      <c r="I58" s="44" t="s">
        <v>142</v>
      </c>
      <c r="J58" s="41"/>
      <c r="K58" s="46">
        <v>10000</v>
      </c>
    </row>
    <row r="59" spans="1:11" x14ac:dyDescent="0.3">
      <c r="A59" s="44">
        <v>56</v>
      </c>
      <c r="B59" s="45">
        <v>44039</v>
      </c>
      <c r="C59" s="44" t="s">
        <v>145</v>
      </c>
      <c r="D59" s="44" t="s">
        <v>47</v>
      </c>
      <c r="E59" s="44"/>
      <c r="F59" s="44"/>
      <c r="G59" s="44" t="s">
        <v>48</v>
      </c>
      <c r="H59" s="44"/>
      <c r="I59" s="44" t="s">
        <v>143</v>
      </c>
      <c r="J59" s="41"/>
      <c r="K59" s="46">
        <v>10000</v>
      </c>
    </row>
    <row r="60" spans="1:11" x14ac:dyDescent="0.3">
      <c r="A60" s="44">
        <v>57</v>
      </c>
      <c r="B60" s="45">
        <v>44039</v>
      </c>
      <c r="C60" s="44" t="s">
        <v>145</v>
      </c>
      <c r="D60" s="44" t="s">
        <v>47</v>
      </c>
      <c r="E60" s="44"/>
      <c r="F60" s="44"/>
      <c r="G60" s="44" t="s">
        <v>48</v>
      </c>
      <c r="H60" s="44"/>
      <c r="I60" s="44" t="s">
        <v>143</v>
      </c>
      <c r="J60" s="41"/>
      <c r="K60" s="46">
        <v>10000</v>
      </c>
    </row>
    <row r="61" spans="1:11" x14ac:dyDescent="0.3">
      <c r="A61" s="44">
        <v>58</v>
      </c>
      <c r="B61" s="45">
        <v>44040</v>
      </c>
      <c r="C61" s="44" t="s">
        <v>145</v>
      </c>
      <c r="D61" s="44" t="s">
        <v>47</v>
      </c>
      <c r="E61" s="44"/>
      <c r="F61" s="44"/>
      <c r="G61" s="44" t="s">
        <v>48</v>
      </c>
      <c r="H61" s="44"/>
      <c r="I61" s="44" t="s">
        <v>140</v>
      </c>
      <c r="J61" s="41"/>
      <c r="K61" s="46">
        <v>30000</v>
      </c>
    </row>
    <row r="62" spans="1:11" x14ac:dyDescent="0.3">
      <c r="A62" s="44">
        <v>59</v>
      </c>
      <c r="B62" s="45">
        <v>44042</v>
      </c>
      <c r="C62" s="44" t="s">
        <v>145</v>
      </c>
      <c r="D62" s="44" t="s">
        <v>47</v>
      </c>
      <c r="E62" s="44"/>
      <c r="F62" s="44"/>
      <c r="G62" s="44" t="s">
        <v>48</v>
      </c>
      <c r="H62" s="44"/>
      <c r="I62" s="44" t="s">
        <v>144</v>
      </c>
      <c r="J62" s="41"/>
      <c r="K62" s="46">
        <v>50000</v>
      </c>
    </row>
    <row r="63" spans="1:11" x14ac:dyDescent="0.3">
      <c r="A63" s="44">
        <v>60</v>
      </c>
      <c r="B63" s="45">
        <v>44046</v>
      </c>
      <c r="C63" s="44" t="s">
        <v>145</v>
      </c>
      <c r="D63" s="44" t="s">
        <v>47</v>
      </c>
      <c r="E63" s="44"/>
      <c r="F63" s="44"/>
      <c r="G63" s="44" t="s">
        <v>48</v>
      </c>
      <c r="H63" s="44"/>
      <c r="I63" s="44" t="s">
        <v>136</v>
      </c>
      <c r="J63" s="41"/>
      <c r="K63" s="46">
        <v>10000</v>
      </c>
    </row>
    <row r="64" spans="1:11" x14ac:dyDescent="0.3">
      <c r="A64" s="44">
        <v>61</v>
      </c>
      <c r="B64" s="45">
        <v>44068</v>
      </c>
      <c r="C64" s="44" t="s">
        <v>145</v>
      </c>
      <c r="D64" s="44" t="s">
        <v>47</v>
      </c>
      <c r="E64" s="44"/>
      <c r="F64" s="44"/>
      <c r="G64" s="44" t="s">
        <v>48</v>
      </c>
      <c r="H64" s="44"/>
      <c r="I64" s="44" t="s">
        <v>141</v>
      </c>
      <c r="J64" s="41"/>
      <c r="K64" s="46">
        <v>10000</v>
      </c>
    </row>
    <row r="65" spans="1:11" x14ac:dyDescent="0.3">
      <c r="A65" s="44">
        <v>62</v>
      </c>
      <c r="B65" s="45">
        <v>44068</v>
      </c>
      <c r="C65" s="44" t="s">
        <v>145</v>
      </c>
      <c r="D65" s="44" t="s">
        <v>47</v>
      </c>
      <c r="E65" s="44"/>
      <c r="F65" s="44"/>
      <c r="G65" s="44" t="s">
        <v>48</v>
      </c>
      <c r="H65" s="44"/>
      <c r="I65" s="44" t="s">
        <v>143</v>
      </c>
      <c r="J65" s="41"/>
      <c r="K65" s="46">
        <v>10000</v>
      </c>
    </row>
    <row r="66" spans="1:11" x14ac:dyDescent="0.3">
      <c r="A66" s="44">
        <v>63</v>
      </c>
      <c r="B66" s="45">
        <v>44068</v>
      </c>
      <c r="C66" s="44" t="s">
        <v>145</v>
      </c>
      <c r="D66" s="44" t="s">
        <v>47</v>
      </c>
      <c r="E66" s="44"/>
      <c r="F66" s="44"/>
      <c r="G66" s="44" t="s">
        <v>48</v>
      </c>
      <c r="H66" s="44"/>
      <c r="I66" s="44" t="s">
        <v>143</v>
      </c>
      <c r="J66" s="41"/>
      <c r="K66" s="46">
        <v>10000</v>
      </c>
    </row>
    <row r="67" spans="1:11" x14ac:dyDescent="0.3">
      <c r="A67" s="44">
        <v>64</v>
      </c>
      <c r="B67" s="45">
        <v>44069</v>
      </c>
      <c r="C67" s="44" t="s">
        <v>145</v>
      </c>
      <c r="D67" s="44" t="s">
        <v>47</v>
      </c>
      <c r="E67" s="44"/>
      <c r="F67" s="44"/>
      <c r="G67" s="44" t="s">
        <v>48</v>
      </c>
      <c r="H67" s="44"/>
      <c r="I67" s="44" t="s">
        <v>142</v>
      </c>
      <c r="J67" s="41"/>
      <c r="K67" s="46">
        <v>10000</v>
      </c>
    </row>
    <row r="68" spans="1:11" x14ac:dyDescent="0.3">
      <c r="A68" s="44">
        <v>65</v>
      </c>
      <c r="B68" s="45">
        <v>44071</v>
      </c>
      <c r="C68" s="44" t="s">
        <v>145</v>
      </c>
      <c r="D68" s="44" t="s">
        <v>47</v>
      </c>
      <c r="E68" s="44"/>
      <c r="F68" s="44"/>
      <c r="G68" s="44" t="s">
        <v>48</v>
      </c>
      <c r="H68" s="44"/>
      <c r="I68" s="44" t="s">
        <v>140</v>
      </c>
      <c r="J68" s="41"/>
      <c r="K68" s="46">
        <v>30000</v>
      </c>
    </row>
    <row r="69" spans="1:11" x14ac:dyDescent="0.3">
      <c r="A69" s="44">
        <v>66</v>
      </c>
      <c r="B69" s="45">
        <v>44074</v>
      </c>
      <c r="C69" s="44" t="s">
        <v>145</v>
      </c>
      <c r="D69" s="44" t="s">
        <v>47</v>
      </c>
      <c r="E69" s="44"/>
      <c r="F69" s="44"/>
      <c r="G69" s="44" t="s">
        <v>48</v>
      </c>
      <c r="H69" s="44"/>
      <c r="I69" s="44" t="s">
        <v>144</v>
      </c>
      <c r="J69" s="41"/>
      <c r="K69" s="46">
        <v>50000</v>
      </c>
    </row>
    <row r="70" spans="1:11" x14ac:dyDescent="0.3">
      <c r="A70" s="44">
        <v>67</v>
      </c>
      <c r="B70" s="45">
        <v>44074</v>
      </c>
      <c r="C70" s="44" t="s">
        <v>145</v>
      </c>
      <c r="D70" s="44" t="s">
        <v>47</v>
      </c>
      <c r="E70" s="44"/>
      <c r="F70" s="44"/>
      <c r="G70" s="44" t="s">
        <v>48</v>
      </c>
      <c r="H70" s="44"/>
      <c r="I70" s="44" t="s">
        <v>139</v>
      </c>
      <c r="J70" s="41"/>
      <c r="K70" s="46">
        <v>30000</v>
      </c>
    </row>
    <row r="71" spans="1:11" x14ac:dyDescent="0.3">
      <c r="A71" s="44">
        <v>68</v>
      </c>
      <c r="B71" s="45">
        <v>44075</v>
      </c>
      <c r="C71" s="44" t="s">
        <v>145</v>
      </c>
      <c r="D71" s="44" t="s">
        <v>47</v>
      </c>
      <c r="E71" s="44"/>
      <c r="F71" s="44"/>
      <c r="G71" s="44" t="s">
        <v>48</v>
      </c>
      <c r="H71" s="44"/>
      <c r="I71" s="44" t="s">
        <v>136</v>
      </c>
      <c r="J71" s="41"/>
      <c r="K71" s="46">
        <v>10000</v>
      </c>
    </row>
    <row r="72" spans="1:11" x14ac:dyDescent="0.3">
      <c r="A72" s="44">
        <v>69</v>
      </c>
      <c r="B72" s="45">
        <v>44090</v>
      </c>
      <c r="C72" s="44" t="s">
        <v>145</v>
      </c>
      <c r="D72" s="44" t="s">
        <v>49</v>
      </c>
      <c r="E72" s="44"/>
      <c r="F72" s="44"/>
      <c r="G72" s="44"/>
      <c r="H72" s="44"/>
      <c r="I72" s="44" t="s">
        <v>147</v>
      </c>
      <c r="J72" s="41"/>
      <c r="K72" s="46">
        <v>300000</v>
      </c>
    </row>
    <row r="73" spans="1:11" x14ac:dyDescent="0.3">
      <c r="A73" s="44">
        <v>70</v>
      </c>
      <c r="B73" s="45">
        <v>44093</v>
      </c>
      <c r="C73" s="68" t="s">
        <v>46</v>
      </c>
      <c r="D73" s="68" t="s">
        <v>47</v>
      </c>
      <c r="E73" s="69"/>
      <c r="F73" s="69"/>
      <c r="G73" s="68" t="s">
        <v>48</v>
      </c>
      <c r="H73" s="68"/>
      <c r="I73" s="68" t="s">
        <v>239</v>
      </c>
      <c r="J73" s="41"/>
      <c r="K73" s="46">
        <v>1425</v>
      </c>
    </row>
    <row r="74" spans="1:11" x14ac:dyDescent="0.3">
      <c r="A74" s="44">
        <v>71</v>
      </c>
      <c r="B74" s="45">
        <v>44098</v>
      </c>
      <c r="C74" s="44" t="s">
        <v>145</v>
      </c>
      <c r="D74" s="44" t="s">
        <v>47</v>
      </c>
      <c r="E74" s="44"/>
      <c r="F74" s="44"/>
      <c r="G74" s="44" t="s">
        <v>48</v>
      </c>
      <c r="H74" s="44" t="s">
        <v>48</v>
      </c>
      <c r="I74" s="44" t="s">
        <v>148</v>
      </c>
      <c r="J74" s="41"/>
      <c r="K74" s="46">
        <v>92720</v>
      </c>
    </row>
    <row r="75" spans="1:11" x14ac:dyDescent="0.3">
      <c r="A75" s="44">
        <v>72</v>
      </c>
      <c r="B75" s="45">
        <v>44099</v>
      </c>
      <c r="C75" s="44" t="s">
        <v>145</v>
      </c>
      <c r="D75" s="44" t="s">
        <v>47</v>
      </c>
      <c r="E75" s="44"/>
      <c r="F75" s="44"/>
      <c r="G75" s="44" t="s">
        <v>48</v>
      </c>
      <c r="H75" s="44"/>
      <c r="I75" s="44" t="s">
        <v>141</v>
      </c>
      <c r="J75" s="41"/>
      <c r="K75" s="46">
        <v>10000</v>
      </c>
    </row>
    <row r="76" spans="1:11" x14ac:dyDescent="0.3">
      <c r="A76" s="44">
        <v>73</v>
      </c>
      <c r="B76" s="45">
        <v>44099</v>
      </c>
      <c r="C76" s="44" t="s">
        <v>145</v>
      </c>
      <c r="D76" s="44" t="s">
        <v>47</v>
      </c>
      <c r="E76" s="44"/>
      <c r="F76" s="44"/>
      <c r="G76" s="44" t="s">
        <v>48</v>
      </c>
      <c r="H76" s="44"/>
      <c r="I76" s="44" t="s">
        <v>143</v>
      </c>
      <c r="J76" s="41"/>
      <c r="K76" s="46">
        <v>10000</v>
      </c>
    </row>
    <row r="77" spans="1:11" x14ac:dyDescent="0.3">
      <c r="A77" s="44">
        <v>74</v>
      </c>
      <c r="B77" s="45">
        <v>44099</v>
      </c>
      <c r="C77" s="44" t="s">
        <v>145</v>
      </c>
      <c r="D77" s="44" t="s">
        <v>47</v>
      </c>
      <c r="E77" s="44"/>
      <c r="F77" s="44"/>
      <c r="G77" s="44" t="s">
        <v>48</v>
      </c>
      <c r="H77" s="44"/>
      <c r="I77" s="44" t="s">
        <v>143</v>
      </c>
      <c r="J77" s="41"/>
      <c r="K77" s="46">
        <v>10000</v>
      </c>
    </row>
    <row r="78" spans="1:11" x14ac:dyDescent="0.3">
      <c r="A78" s="44">
        <v>75</v>
      </c>
      <c r="B78" s="45">
        <v>44102</v>
      </c>
      <c r="C78" s="44" t="s">
        <v>145</v>
      </c>
      <c r="D78" s="44" t="s">
        <v>47</v>
      </c>
      <c r="E78" s="44"/>
      <c r="F78" s="44"/>
      <c r="G78" s="44" t="s">
        <v>48</v>
      </c>
      <c r="H78" s="44"/>
      <c r="I78" s="44" t="s">
        <v>140</v>
      </c>
      <c r="J78" s="41"/>
      <c r="K78" s="46">
        <v>30000</v>
      </c>
    </row>
    <row r="79" spans="1:11" x14ac:dyDescent="0.3">
      <c r="A79" s="44">
        <v>76</v>
      </c>
      <c r="B79" s="45">
        <v>44102</v>
      </c>
      <c r="C79" s="44" t="s">
        <v>145</v>
      </c>
      <c r="D79" s="44" t="s">
        <v>47</v>
      </c>
      <c r="E79" s="44"/>
      <c r="F79" s="44"/>
      <c r="G79" s="44" t="s">
        <v>48</v>
      </c>
      <c r="H79" s="44"/>
      <c r="I79" s="44" t="s">
        <v>142</v>
      </c>
      <c r="J79" s="41"/>
      <c r="K79" s="46">
        <v>10000</v>
      </c>
    </row>
    <row r="80" spans="1:11" x14ac:dyDescent="0.3">
      <c r="A80" s="44">
        <v>77</v>
      </c>
      <c r="B80" s="45">
        <v>44109</v>
      </c>
      <c r="C80" s="44" t="s">
        <v>145</v>
      </c>
      <c r="D80" s="44" t="s">
        <v>47</v>
      </c>
      <c r="E80" s="44"/>
      <c r="F80" s="44"/>
      <c r="G80" s="44" t="s">
        <v>48</v>
      </c>
      <c r="H80" s="44"/>
      <c r="I80" s="44" t="s">
        <v>136</v>
      </c>
      <c r="J80" s="41"/>
      <c r="K80" s="46">
        <v>10000</v>
      </c>
    </row>
    <row r="81" spans="1:11" x14ac:dyDescent="0.3">
      <c r="A81" s="44">
        <v>78</v>
      </c>
      <c r="B81" s="45">
        <v>44109</v>
      </c>
      <c r="C81" s="44" t="s">
        <v>145</v>
      </c>
      <c r="D81" s="44" t="s">
        <v>47</v>
      </c>
      <c r="E81" s="44"/>
      <c r="F81" s="44"/>
      <c r="G81" s="44" t="s">
        <v>48</v>
      </c>
      <c r="H81" s="44"/>
      <c r="I81" s="44" t="s">
        <v>144</v>
      </c>
      <c r="J81" s="41"/>
      <c r="K81" s="46">
        <v>50000</v>
      </c>
    </row>
    <row r="82" spans="1:11" x14ac:dyDescent="0.3">
      <c r="A82" s="44">
        <v>79</v>
      </c>
      <c r="B82" s="45">
        <v>44130</v>
      </c>
      <c r="C82" s="44" t="s">
        <v>145</v>
      </c>
      <c r="D82" s="44" t="s">
        <v>47</v>
      </c>
      <c r="E82" s="44"/>
      <c r="F82" s="44"/>
      <c r="G82" s="44" t="s">
        <v>48</v>
      </c>
      <c r="H82" s="44"/>
      <c r="I82" s="44" t="s">
        <v>141</v>
      </c>
      <c r="J82" s="41"/>
      <c r="K82" s="46">
        <v>10000</v>
      </c>
    </row>
    <row r="83" spans="1:11" x14ac:dyDescent="0.3">
      <c r="A83" s="44">
        <v>80</v>
      </c>
      <c r="B83" s="45">
        <v>44130</v>
      </c>
      <c r="C83" s="44" t="s">
        <v>145</v>
      </c>
      <c r="D83" s="44" t="s">
        <v>47</v>
      </c>
      <c r="E83" s="44"/>
      <c r="F83" s="44"/>
      <c r="G83" s="44" t="s">
        <v>48</v>
      </c>
      <c r="H83" s="44"/>
      <c r="I83" s="44" t="s">
        <v>142</v>
      </c>
      <c r="J83" s="41"/>
      <c r="K83" s="46">
        <v>10000</v>
      </c>
    </row>
    <row r="84" spans="1:11" x14ac:dyDescent="0.3">
      <c r="A84" s="44">
        <v>81</v>
      </c>
      <c r="B84" s="45">
        <v>44130</v>
      </c>
      <c r="C84" s="44" t="s">
        <v>145</v>
      </c>
      <c r="D84" s="44" t="s">
        <v>47</v>
      </c>
      <c r="E84" s="44"/>
      <c r="F84" s="44"/>
      <c r="G84" s="44" t="s">
        <v>48</v>
      </c>
      <c r="H84" s="44"/>
      <c r="I84" s="44" t="s">
        <v>143</v>
      </c>
      <c r="J84" s="41"/>
      <c r="K84" s="46">
        <v>10000</v>
      </c>
    </row>
    <row r="85" spans="1:11" x14ac:dyDescent="0.3">
      <c r="A85" s="44">
        <v>82</v>
      </c>
      <c r="B85" s="45">
        <v>44130</v>
      </c>
      <c r="C85" s="44" t="s">
        <v>145</v>
      </c>
      <c r="D85" s="44" t="s">
        <v>47</v>
      </c>
      <c r="E85" s="44"/>
      <c r="F85" s="44"/>
      <c r="G85" s="44" t="s">
        <v>48</v>
      </c>
      <c r="H85" s="44"/>
      <c r="I85" s="44" t="s">
        <v>143</v>
      </c>
      <c r="J85" s="41"/>
      <c r="K85" s="46">
        <v>10000</v>
      </c>
    </row>
    <row r="86" spans="1:11" x14ac:dyDescent="0.3">
      <c r="A86" s="44">
        <v>83</v>
      </c>
      <c r="B86" s="45">
        <v>44132</v>
      </c>
      <c r="C86" s="44" t="s">
        <v>145</v>
      </c>
      <c r="D86" s="44" t="s">
        <v>47</v>
      </c>
      <c r="E86" s="44"/>
      <c r="F86" s="44"/>
      <c r="G86" s="44" t="s">
        <v>48</v>
      </c>
      <c r="H86" s="44"/>
      <c r="I86" s="44" t="s">
        <v>140</v>
      </c>
      <c r="J86" s="41"/>
      <c r="K86" s="46">
        <v>30000</v>
      </c>
    </row>
    <row r="87" spans="1:11" x14ac:dyDescent="0.3">
      <c r="A87" s="44">
        <v>84</v>
      </c>
      <c r="B87" s="45">
        <v>44134</v>
      </c>
      <c r="C87" s="44" t="s">
        <v>145</v>
      </c>
      <c r="D87" s="44" t="s">
        <v>47</v>
      </c>
      <c r="E87" s="44"/>
      <c r="F87" s="44"/>
      <c r="G87" s="44" t="s">
        <v>48</v>
      </c>
      <c r="H87" s="44"/>
      <c r="I87" s="44" t="s">
        <v>144</v>
      </c>
      <c r="J87" s="41"/>
      <c r="K87" s="46">
        <v>50000</v>
      </c>
    </row>
    <row r="88" spans="1:11" x14ac:dyDescent="0.3">
      <c r="A88" s="44">
        <v>85</v>
      </c>
      <c r="B88" s="45">
        <v>44137</v>
      </c>
      <c r="C88" s="44" t="s">
        <v>145</v>
      </c>
      <c r="D88" s="44" t="s">
        <v>47</v>
      </c>
      <c r="E88" s="44"/>
      <c r="F88" s="44"/>
      <c r="G88" s="44" t="s">
        <v>48</v>
      </c>
      <c r="H88" s="44"/>
      <c r="I88" s="44" t="s">
        <v>136</v>
      </c>
      <c r="J88" s="41"/>
      <c r="K88" s="46">
        <v>10000</v>
      </c>
    </row>
    <row r="89" spans="1:11" x14ac:dyDescent="0.3">
      <c r="A89" s="44">
        <v>86</v>
      </c>
      <c r="B89" s="45">
        <v>44148</v>
      </c>
      <c r="C89" s="44" t="s">
        <v>145</v>
      </c>
      <c r="D89" s="44" t="s">
        <v>47</v>
      </c>
      <c r="E89" s="44"/>
      <c r="F89" s="44"/>
      <c r="G89" s="44" t="s">
        <v>48</v>
      </c>
      <c r="H89" s="44"/>
      <c r="I89" s="44" t="s">
        <v>139</v>
      </c>
      <c r="J89" s="41"/>
      <c r="K89" s="46">
        <v>30000</v>
      </c>
    </row>
    <row r="90" spans="1:11" x14ac:dyDescent="0.3">
      <c r="A90" s="44">
        <v>87</v>
      </c>
      <c r="B90" s="45">
        <v>44159</v>
      </c>
      <c r="C90" s="44" t="s">
        <v>145</v>
      </c>
      <c r="D90" s="44"/>
      <c r="E90" s="44"/>
      <c r="F90" s="44"/>
      <c r="G90" s="44"/>
      <c r="H90" s="44"/>
      <c r="I90" s="44" t="s">
        <v>149</v>
      </c>
      <c r="J90" s="41"/>
      <c r="K90" s="46">
        <v>100000</v>
      </c>
    </row>
    <row r="91" spans="1:11" x14ac:dyDescent="0.3">
      <c r="A91" s="44">
        <v>88</v>
      </c>
      <c r="B91" s="45">
        <v>44160</v>
      </c>
      <c r="C91" s="44" t="s">
        <v>145</v>
      </c>
      <c r="D91" s="44" t="s">
        <v>47</v>
      </c>
      <c r="E91" s="44"/>
      <c r="F91" s="44"/>
      <c r="G91" s="44" t="s">
        <v>48</v>
      </c>
      <c r="H91" s="44"/>
      <c r="I91" s="44" t="s">
        <v>144</v>
      </c>
      <c r="J91" s="41"/>
      <c r="K91" s="46">
        <v>500</v>
      </c>
    </row>
    <row r="92" spans="1:11" x14ac:dyDescent="0.3">
      <c r="A92" s="44">
        <v>89</v>
      </c>
      <c r="B92" s="45">
        <v>44160</v>
      </c>
      <c r="C92" s="44" t="s">
        <v>145</v>
      </c>
      <c r="D92" s="44" t="s">
        <v>47</v>
      </c>
      <c r="E92" s="44"/>
      <c r="F92" s="44"/>
      <c r="G92" s="44" t="s">
        <v>48</v>
      </c>
      <c r="H92" s="44"/>
      <c r="I92" s="44" t="s">
        <v>141</v>
      </c>
      <c r="J92" s="41"/>
      <c r="K92" s="46">
        <v>10000</v>
      </c>
    </row>
    <row r="93" spans="1:11" x14ac:dyDescent="0.3">
      <c r="A93" s="44">
        <v>90</v>
      </c>
      <c r="B93" s="45">
        <v>44160</v>
      </c>
      <c r="C93" s="44" t="s">
        <v>145</v>
      </c>
      <c r="D93" s="44" t="s">
        <v>47</v>
      </c>
      <c r="E93" s="44"/>
      <c r="F93" s="44"/>
      <c r="G93" s="44" t="s">
        <v>48</v>
      </c>
      <c r="H93" s="44"/>
      <c r="I93" s="44" t="s">
        <v>143</v>
      </c>
      <c r="J93" s="41"/>
      <c r="K93" s="46">
        <v>10000</v>
      </c>
    </row>
    <row r="94" spans="1:11" x14ac:dyDescent="0.3">
      <c r="A94" s="44">
        <v>91</v>
      </c>
      <c r="B94" s="45">
        <v>44160</v>
      </c>
      <c r="C94" s="44" t="s">
        <v>145</v>
      </c>
      <c r="D94" s="44" t="s">
        <v>47</v>
      </c>
      <c r="E94" s="44"/>
      <c r="F94" s="44"/>
      <c r="G94" s="44" t="s">
        <v>48</v>
      </c>
      <c r="H94" s="44"/>
      <c r="I94" s="44" t="s">
        <v>143</v>
      </c>
      <c r="J94" s="41"/>
      <c r="K94" s="46">
        <v>10000</v>
      </c>
    </row>
    <row r="95" spans="1:11" x14ac:dyDescent="0.3">
      <c r="A95" s="44">
        <v>92</v>
      </c>
      <c r="B95" s="45">
        <v>44161</v>
      </c>
      <c r="C95" s="44" t="s">
        <v>145</v>
      </c>
      <c r="D95" s="44" t="s">
        <v>47</v>
      </c>
      <c r="E95" s="44"/>
      <c r="F95" s="44"/>
      <c r="G95" s="44" t="s">
        <v>48</v>
      </c>
      <c r="H95" s="44"/>
      <c r="I95" s="44" t="s">
        <v>142</v>
      </c>
      <c r="J95" s="41"/>
      <c r="K95" s="46">
        <v>10000</v>
      </c>
    </row>
    <row r="96" spans="1:11" x14ac:dyDescent="0.3">
      <c r="A96" s="44">
        <v>93</v>
      </c>
      <c r="B96" s="45">
        <v>44165</v>
      </c>
      <c r="C96" s="44" t="s">
        <v>145</v>
      </c>
      <c r="D96" s="44" t="s">
        <v>47</v>
      </c>
      <c r="E96" s="44"/>
      <c r="F96" s="44"/>
      <c r="G96" s="44" t="s">
        <v>48</v>
      </c>
      <c r="H96" s="44"/>
      <c r="I96" s="44" t="s">
        <v>140</v>
      </c>
      <c r="J96" s="41"/>
      <c r="K96" s="46">
        <v>30000</v>
      </c>
    </row>
    <row r="97" spans="1:11" x14ac:dyDescent="0.3">
      <c r="A97" s="44">
        <v>94</v>
      </c>
      <c r="B97" s="45">
        <v>44165</v>
      </c>
      <c r="C97" s="44" t="s">
        <v>145</v>
      </c>
      <c r="D97" s="44" t="s">
        <v>47</v>
      </c>
      <c r="E97" s="44"/>
      <c r="F97" s="44"/>
      <c r="G97" s="44" t="s">
        <v>48</v>
      </c>
      <c r="H97" s="44"/>
      <c r="I97" s="44" t="s">
        <v>144</v>
      </c>
      <c r="J97" s="41"/>
      <c r="K97" s="46">
        <v>50000</v>
      </c>
    </row>
    <row r="98" spans="1:11" x14ac:dyDescent="0.3">
      <c r="A98" s="44">
        <v>95</v>
      </c>
      <c r="B98" s="45">
        <v>44166</v>
      </c>
      <c r="C98" s="44" t="s">
        <v>145</v>
      </c>
      <c r="D98" s="44" t="s">
        <v>47</v>
      </c>
      <c r="E98" s="44"/>
      <c r="F98" s="44"/>
      <c r="G98" s="44" t="s">
        <v>48</v>
      </c>
      <c r="H98" s="44"/>
      <c r="I98" s="44" t="s">
        <v>136</v>
      </c>
      <c r="J98" s="41"/>
      <c r="K98" s="46">
        <v>10000</v>
      </c>
    </row>
    <row r="99" spans="1:11" x14ac:dyDescent="0.3">
      <c r="A99" s="44">
        <v>96</v>
      </c>
      <c r="B99" s="45">
        <v>44166</v>
      </c>
      <c r="C99" s="44" t="s">
        <v>145</v>
      </c>
      <c r="D99" s="44" t="s">
        <v>47</v>
      </c>
      <c r="E99" s="44"/>
      <c r="F99" s="44"/>
      <c r="G99" s="44" t="s">
        <v>48</v>
      </c>
      <c r="H99" s="44"/>
      <c r="I99" s="44" t="s">
        <v>146</v>
      </c>
      <c r="J99" s="41"/>
      <c r="K99" s="46">
        <v>500</v>
      </c>
    </row>
    <row r="100" spans="1:11" x14ac:dyDescent="0.3">
      <c r="A100" s="44">
        <v>97</v>
      </c>
      <c r="B100" s="45">
        <v>44172</v>
      </c>
      <c r="C100" s="44" t="s">
        <v>145</v>
      </c>
      <c r="D100" s="44" t="s">
        <v>49</v>
      </c>
      <c r="E100" s="44"/>
      <c r="F100" s="44"/>
      <c r="G100" s="44"/>
      <c r="H100" s="44"/>
      <c r="I100" s="44" t="s">
        <v>150</v>
      </c>
      <c r="J100" s="41"/>
      <c r="K100" s="46">
        <v>300000</v>
      </c>
    </row>
    <row r="101" spans="1:11" x14ac:dyDescent="0.3">
      <c r="A101" s="44">
        <v>98</v>
      </c>
      <c r="B101" s="45">
        <v>44174</v>
      </c>
      <c r="C101" s="44" t="s">
        <v>145</v>
      </c>
      <c r="D101" s="44" t="s">
        <v>47</v>
      </c>
      <c r="E101" s="44"/>
      <c r="F101" s="44"/>
      <c r="G101" s="44" t="s">
        <v>48</v>
      </c>
      <c r="H101" s="44"/>
      <c r="I101" s="44" t="s">
        <v>151</v>
      </c>
      <c r="J101" s="41"/>
      <c r="K101" s="46">
        <v>50000</v>
      </c>
    </row>
    <row r="102" spans="1:11" x14ac:dyDescent="0.3">
      <c r="A102" s="44">
        <v>99</v>
      </c>
      <c r="B102" s="45">
        <v>44180</v>
      </c>
      <c r="C102" s="44" t="s">
        <v>145</v>
      </c>
      <c r="D102" s="44" t="s">
        <v>47</v>
      </c>
      <c r="E102" s="44"/>
      <c r="F102" s="44"/>
      <c r="G102" s="44" t="s">
        <v>48</v>
      </c>
      <c r="H102" s="44"/>
      <c r="I102" s="44" t="s">
        <v>139</v>
      </c>
      <c r="J102" s="41"/>
      <c r="K102" s="46">
        <v>20000</v>
      </c>
    </row>
    <row r="103" spans="1:11" x14ac:dyDescent="0.3">
      <c r="A103" s="44">
        <v>100</v>
      </c>
      <c r="B103" s="45">
        <v>44184</v>
      </c>
      <c r="C103" s="68" t="s">
        <v>46</v>
      </c>
      <c r="D103" s="68" t="s">
        <v>47</v>
      </c>
      <c r="E103" s="69"/>
      <c r="F103" s="69"/>
      <c r="G103" s="68" t="s">
        <v>48</v>
      </c>
      <c r="H103" s="68"/>
      <c r="I103" s="68" t="s">
        <v>238</v>
      </c>
      <c r="J103" s="41"/>
      <c r="K103" s="46">
        <v>1506</v>
      </c>
    </row>
    <row r="104" spans="1:11" x14ac:dyDescent="0.3">
      <c r="A104" s="44">
        <v>101</v>
      </c>
      <c r="B104" s="45">
        <v>44193</v>
      </c>
      <c r="C104" s="44" t="s">
        <v>145</v>
      </c>
      <c r="D104" s="44" t="s">
        <v>47</v>
      </c>
      <c r="E104" s="44"/>
      <c r="F104" s="44"/>
      <c r="G104" s="44" t="s">
        <v>48</v>
      </c>
      <c r="H104" s="44"/>
      <c r="I104" s="44" t="s">
        <v>140</v>
      </c>
      <c r="J104" s="41"/>
      <c r="K104" s="46">
        <v>30000</v>
      </c>
    </row>
    <row r="105" spans="1:11" x14ac:dyDescent="0.3">
      <c r="A105" s="44">
        <v>102</v>
      </c>
      <c r="B105" s="45">
        <v>44193</v>
      </c>
      <c r="C105" s="44" t="s">
        <v>145</v>
      </c>
      <c r="D105" s="44" t="s">
        <v>47</v>
      </c>
      <c r="E105" s="44"/>
      <c r="F105" s="44"/>
      <c r="G105" s="44" t="s">
        <v>48</v>
      </c>
      <c r="H105" s="44"/>
      <c r="I105" s="44" t="s">
        <v>141</v>
      </c>
      <c r="J105" s="41"/>
      <c r="K105" s="46">
        <v>10000</v>
      </c>
    </row>
    <row r="106" spans="1:11" x14ac:dyDescent="0.3">
      <c r="A106" s="44">
        <v>103</v>
      </c>
      <c r="B106" s="45">
        <v>44193</v>
      </c>
      <c r="C106" s="44" t="s">
        <v>145</v>
      </c>
      <c r="D106" s="44" t="s">
        <v>47</v>
      </c>
      <c r="E106" s="44"/>
      <c r="F106" s="44"/>
      <c r="G106" s="44" t="s">
        <v>48</v>
      </c>
      <c r="H106" s="44"/>
      <c r="I106" s="44" t="s">
        <v>142</v>
      </c>
      <c r="J106" s="41"/>
      <c r="K106" s="46">
        <v>10000</v>
      </c>
    </row>
    <row r="107" spans="1:11" x14ac:dyDescent="0.3">
      <c r="A107" s="44">
        <v>104</v>
      </c>
      <c r="B107" s="45">
        <v>44193</v>
      </c>
      <c r="C107" s="44" t="s">
        <v>145</v>
      </c>
      <c r="D107" s="44" t="s">
        <v>47</v>
      </c>
      <c r="E107" s="44"/>
      <c r="F107" s="44"/>
      <c r="G107" s="44" t="s">
        <v>48</v>
      </c>
      <c r="H107" s="44"/>
      <c r="I107" s="44" t="s">
        <v>143</v>
      </c>
      <c r="J107" s="41"/>
      <c r="K107" s="46">
        <v>10000</v>
      </c>
    </row>
    <row r="108" spans="1:11" x14ac:dyDescent="0.3">
      <c r="A108" s="44">
        <v>105</v>
      </c>
      <c r="B108" s="45">
        <v>44193</v>
      </c>
      <c r="C108" s="44" t="s">
        <v>145</v>
      </c>
      <c r="D108" s="44" t="s">
        <v>47</v>
      </c>
      <c r="E108" s="44"/>
      <c r="F108" s="44"/>
      <c r="G108" s="44" t="s">
        <v>48</v>
      </c>
      <c r="H108" s="44"/>
      <c r="I108" s="44" t="s">
        <v>143</v>
      </c>
      <c r="J108" s="41"/>
      <c r="K108" s="46">
        <v>10000</v>
      </c>
    </row>
    <row r="109" spans="1:11" x14ac:dyDescent="0.3">
      <c r="A109" s="44">
        <v>106</v>
      </c>
      <c r="B109" s="45">
        <v>44195</v>
      </c>
      <c r="C109" s="44" t="s">
        <v>145</v>
      </c>
      <c r="D109" s="44" t="s">
        <v>47</v>
      </c>
      <c r="E109" s="44"/>
      <c r="F109" s="44"/>
      <c r="G109" s="44" t="s">
        <v>48</v>
      </c>
      <c r="H109" s="44"/>
      <c r="I109" s="44" t="s">
        <v>144</v>
      </c>
      <c r="J109" s="41"/>
      <c r="K109" s="46">
        <v>50000</v>
      </c>
    </row>
    <row r="110" spans="1:11" x14ac:dyDescent="0.3">
      <c r="A110" s="94" t="s">
        <v>6</v>
      </c>
      <c r="B110" s="95"/>
      <c r="C110" s="95"/>
      <c r="D110" s="95"/>
      <c r="E110" s="95"/>
      <c r="F110" s="95"/>
      <c r="G110" s="95"/>
      <c r="H110" s="95"/>
      <c r="I110" s="95"/>
      <c r="J110" s="96"/>
      <c r="K110" s="47">
        <f>SUM(K4:K109)</f>
        <v>3941871</v>
      </c>
    </row>
  </sheetData>
  <mergeCells count="1">
    <mergeCell ref="A110:J110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"/>
  <sheetViews>
    <sheetView showGridLines="0" workbookViewId="0">
      <selection activeCell="M28" sqref="M28"/>
    </sheetView>
  </sheetViews>
  <sheetFormatPr defaultRowHeight="16.5" x14ac:dyDescent="0.3"/>
  <cols>
    <col min="1" max="1" width="4.625" style="61" bestFit="1" customWidth="1"/>
    <col min="2" max="2" width="9.75" style="61" bestFit="1" customWidth="1"/>
    <col min="3" max="3" width="14.75" style="61" bestFit="1" customWidth="1"/>
    <col min="4" max="4" width="9" style="61" bestFit="1" customWidth="1"/>
    <col min="5" max="5" width="23.875" style="61" bestFit="1" customWidth="1"/>
    <col min="6" max="6" width="10.5" style="61" bestFit="1" customWidth="1"/>
    <col min="7" max="7" width="27.375" style="61" bestFit="1" customWidth="1"/>
    <col min="8" max="8" width="5.375" style="61" bestFit="1" customWidth="1"/>
    <col min="9" max="9" width="4.5" style="61" bestFit="1" customWidth="1"/>
    <col min="10" max="10" width="12.125" style="61" customWidth="1"/>
    <col min="11" max="16384" width="9" style="61"/>
  </cols>
  <sheetData>
    <row r="1" spans="1:15" s="39" customFormat="1" ht="24" x14ac:dyDescent="0.3">
      <c r="A1" s="3" t="s">
        <v>219</v>
      </c>
      <c r="B1" s="38"/>
      <c r="C1" s="38"/>
      <c r="D1" s="38"/>
      <c r="E1" s="38"/>
      <c r="F1" s="38"/>
      <c r="G1" s="38"/>
      <c r="H1" s="38"/>
      <c r="I1" s="38"/>
      <c r="J1" s="38"/>
    </row>
    <row r="2" spans="1:15" s="39" customFormat="1" x14ac:dyDescent="0.3">
      <c r="A2" s="48"/>
      <c r="B2" s="48"/>
      <c r="C2" s="48"/>
      <c r="D2" s="48"/>
    </row>
    <row r="3" spans="1:15" x14ac:dyDescent="0.3">
      <c r="A3" s="40" t="s">
        <v>0</v>
      </c>
      <c r="B3" s="40" t="s">
        <v>35</v>
      </c>
      <c r="C3" s="40" t="s">
        <v>72</v>
      </c>
      <c r="D3" s="40" t="s">
        <v>37</v>
      </c>
      <c r="E3" s="40" t="s">
        <v>42</v>
      </c>
      <c r="F3" s="40" t="s">
        <v>43</v>
      </c>
      <c r="G3" s="40" t="s">
        <v>71</v>
      </c>
      <c r="H3" s="40" t="s">
        <v>70</v>
      </c>
      <c r="I3" s="40" t="s">
        <v>69</v>
      </c>
      <c r="J3" s="40" t="s">
        <v>68</v>
      </c>
    </row>
    <row r="4" spans="1:15" x14ac:dyDescent="0.3">
      <c r="A4" s="41">
        <v>1</v>
      </c>
      <c r="B4" s="42">
        <v>43846</v>
      </c>
      <c r="C4" s="41" t="s">
        <v>145</v>
      </c>
      <c r="D4" s="41" t="s">
        <v>62</v>
      </c>
      <c r="E4" s="41" t="s">
        <v>224</v>
      </c>
      <c r="F4" s="41" t="s">
        <v>61</v>
      </c>
      <c r="G4" s="41" t="s">
        <v>218</v>
      </c>
      <c r="H4" s="41">
        <v>2</v>
      </c>
      <c r="I4" s="41" t="s">
        <v>60</v>
      </c>
      <c r="J4" s="62">
        <v>56480</v>
      </c>
    </row>
    <row r="5" spans="1:15" x14ac:dyDescent="0.3">
      <c r="A5" s="44">
        <v>2</v>
      </c>
      <c r="B5" s="45">
        <v>43864</v>
      </c>
      <c r="C5" s="44" t="s">
        <v>145</v>
      </c>
      <c r="D5" s="44" t="s">
        <v>59</v>
      </c>
      <c r="E5" s="44" t="s">
        <v>225</v>
      </c>
      <c r="F5" s="44" t="s">
        <v>166</v>
      </c>
      <c r="G5" s="44" t="s">
        <v>217</v>
      </c>
      <c r="H5" s="44">
        <v>280</v>
      </c>
      <c r="I5" s="44" t="s">
        <v>65</v>
      </c>
      <c r="J5" s="63">
        <v>946400</v>
      </c>
    </row>
    <row r="6" spans="1:15" x14ac:dyDescent="0.3">
      <c r="A6" s="44">
        <v>3</v>
      </c>
      <c r="B6" s="45">
        <v>43868</v>
      </c>
      <c r="C6" s="44" t="s">
        <v>145</v>
      </c>
      <c r="D6" s="44" t="s">
        <v>59</v>
      </c>
      <c r="E6" s="44" t="s">
        <v>227</v>
      </c>
      <c r="F6" s="44" t="s">
        <v>179</v>
      </c>
      <c r="G6" s="44" t="s">
        <v>206</v>
      </c>
      <c r="H6" s="44">
        <v>20</v>
      </c>
      <c r="I6" s="44" t="s">
        <v>57</v>
      </c>
      <c r="J6" s="63">
        <v>490000</v>
      </c>
    </row>
    <row r="7" spans="1:15" x14ac:dyDescent="0.3">
      <c r="A7" s="44">
        <v>4</v>
      </c>
      <c r="B7" s="45">
        <v>43878</v>
      </c>
      <c r="C7" s="44" t="s">
        <v>145</v>
      </c>
      <c r="D7" s="44" t="s">
        <v>62</v>
      </c>
      <c r="E7" s="41" t="s">
        <v>224</v>
      </c>
      <c r="F7" s="44" t="s">
        <v>61</v>
      </c>
      <c r="G7" s="44" t="s">
        <v>216</v>
      </c>
      <c r="H7" s="44">
        <v>54</v>
      </c>
      <c r="I7" s="44" t="s">
        <v>65</v>
      </c>
      <c r="J7" s="63">
        <v>135000</v>
      </c>
    </row>
    <row r="8" spans="1:15" x14ac:dyDescent="0.3">
      <c r="A8" s="44">
        <v>5</v>
      </c>
      <c r="B8" s="45">
        <v>43878</v>
      </c>
      <c r="C8" s="44" t="s">
        <v>145</v>
      </c>
      <c r="D8" s="44" t="s">
        <v>62</v>
      </c>
      <c r="E8" s="41" t="s">
        <v>224</v>
      </c>
      <c r="F8" s="44" t="s">
        <v>61</v>
      </c>
      <c r="G8" s="44" t="s">
        <v>215</v>
      </c>
      <c r="H8" s="44">
        <v>54</v>
      </c>
      <c r="I8" s="44" t="s">
        <v>65</v>
      </c>
      <c r="J8" s="63">
        <v>259200</v>
      </c>
    </row>
    <row r="9" spans="1:15" x14ac:dyDescent="0.3">
      <c r="A9" s="44">
        <v>6</v>
      </c>
      <c r="B9" s="45">
        <v>43901</v>
      </c>
      <c r="C9" s="44" t="s">
        <v>145</v>
      </c>
      <c r="D9" s="44" t="s">
        <v>59</v>
      </c>
      <c r="E9" s="44" t="s">
        <v>227</v>
      </c>
      <c r="F9" s="44" t="s">
        <v>179</v>
      </c>
      <c r="G9" s="44" t="s">
        <v>206</v>
      </c>
      <c r="H9" s="44">
        <v>20</v>
      </c>
      <c r="I9" s="44" t="s">
        <v>57</v>
      </c>
      <c r="J9" s="63">
        <v>490000</v>
      </c>
    </row>
    <row r="10" spans="1:15" x14ac:dyDescent="0.3">
      <c r="A10" s="44">
        <v>7</v>
      </c>
      <c r="B10" s="45">
        <v>43907</v>
      </c>
      <c r="C10" s="44" t="s">
        <v>145</v>
      </c>
      <c r="D10" s="44" t="s">
        <v>62</v>
      </c>
      <c r="E10" s="44" t="s">
        <v>229</v>
      </c>
      <c r="F10" s="44" t="s">
        <v>208</v>
      </c>
      <c r="G10" s="44" t="s">
        <v>214</v>
      </c>
      <c r="H10" s="44">
        <v>2</v>
      </c>
      <c r="I10" s="44" t="s">
        <v>65</v>
      </c>
      <c r="J10" s="63">
        <v>86000</v>
      </c>
    </row>
    <row r="11" spans="1:15" x14ac:dyDescent="0.3">
      <c r="A11" s="44">
        <v>8</v>
      </c>
      <c r="B11" s="45">
        <v>43907</v>
      </c>
      <c r="C11" s="44" t="s">
        <v>145</v>
      </c>
      <c r="D11" s="44" t="s">
        <v>62</v>
      </c>
      <c r="E11" s="44" t="s">
        <v>229</v>
      </c>
      <c r="F11" s="44" t="s">
        <v>208</v>
      </c>
      <c r="G11" s="44" t="s">
        <v>213</v>
      </c>
      <c r="H11" s="44">
        <v>20</v>
      </c>
      <c r="I11" s="44" t="s">
        <v>65</v>
      </c>
      <c r="J11" s="63">
        <v>240000</v>
      </c>
    </row>
    <row r="12" spans="1:15" x14ac:dyDescent="0.3">
      <c r="A12" s="44">
        <v>9</v>
      </c>
      <c r="B12" s="45">
        <v>43907</v>
      </c>
      <c r="C12" s="44" t="s">
        <v>145</v>
      </c>
      <c r="D12" s="44" t="s">
        <v>62</v>
      </c>
      <c r="E12" s="44" t="s">
        <v>229</v>
      </c>
      <c r="F12" s="44" t="s">
        <v>208</v>
      </c>
      <c r="G12" s="44" t="s">
        <v>212</v>
      </c>
      <c r="H12" s="44">
        <v>14</v>
      </c>
      <c r="I12" s="44" t="s">
        <v>65</v>
      </c>
      <c r="J12" s="63">
        <v>98000</v>
      </c>
    </row>
    <row r="13" spans="1:15" x14ac:dyDescent="0.3">
      <c r="A13" s="44">
        <v>10</v>
      </c>
      <c r="B13" s="45">
        <v>43913</v>
      </c>
      <c r="C13" s="44" t="s">
        <v>46</v>
      </c>
      <c r="D13" s="44" t="s">
        <v>209</v>
      </c>
      <c r="E13" s="44" t="s">
        <v>230</v>
      </c>
      <c r="F13" s="44" t="s">
        <v>208</v>
      </c>
      <c r="G13" s="44" t="s">
        <v>211</v>
      </c>
      <c r="H13" s="44">
        <v>10</v>
      </c>
      <c r="I13" s="44" t="s">
        <v>65</v>
      </c>
      <c r="J13" s="63">
        <v>65000</v>
      </c>
    </row>
    <row r="14" spans="1:15" x14ac:dyDescent="0.3">
      <c r="A14" s="44">
        <v>11</v>
      </c>
      <c r="B14" s="45">
        <v>43913</v>
      </c>
      <c r="C14" s="44" t="s">
        <v>46</v>
      </c>
      <c r="D14" s="44" t="s">
        <v>209</v>
      </c>
      <c r="E14" s="44" t="s">
        <v>230</v>
      </c>
      <c r="F14" s="44" t="s">
        <v>208</v>
      </c>
      <c r="G14" s="44" t="s">
        <v>210</v>
      </c>
      <c r="H14" s="44">
        <v>15</v>
      </c>
      <c r="I14" s="44" t="s">
        <v>65</v>
      </c>
      <c r="J14" s="63">
        <v>33000</v>
      </c>
      <c r="O14" s="61" t="s">
        <v>226</v>
      </c>
    </row>
    <row r="15" spans="1:15" x14ac:dyDescent="0.3">
      <c r="A15" s="44">
        <v>12</v>
      </c>
      <c r="B15" s="45">
        <v>43913</v>
      </c>
      <c r="C15" s="44" t="s">
        <v>46</v>
      </c>
      <c r="D15" s="44" t="s">
        <v>209</v>
      </c>
      <c r="E15" s="44" t="s">
        <v>230</v>
      </c>
      <c r="F15" s="44" t="s">
        <v>208</v>
      </c>
      <c r="G15" s="44" t="s">
        <v>207</v>
      </c>
      <c r="H15" s="44">
        <v>50</v>
      </c>
      <c r="I15" s="44" t="s">
        <v>65</v>
      </c>
      <c r="J15" s="63">
        <v>50000</v>
      </c>
    </row>
    <row r="16" spans="1:15" x14ac:dyDescent="0.3">
      <c r="A16" s="44">
        <v>13</v>
      </c>
      <c r="B16" s="45">
        <v>43930</v>
      </c>
      <c r="C16" s="44" t="s">
        <v>145</v>
      </c>
      <c r="D16" s="44" t="s">
        <v>59</v>
      </c>
      <c r="E16" s="44" t="s">
        <v>227</v>
      </c>
      <c r="F16" s="44" t="s">
        <v>179</v>
      </c>
      <c r="G16" s="44" t="s">
        <v>206</v>
      </c>
      <c r="H16" s="44">
        <v>20</v>
      </c>
      <c r="I16" s="44" t="s">
        <v>57</v>
      </c>
      <c r="J16" s="63">
        <v>490000</v>
      </c>
    </row>
    <row r="17" spans="1:10" x14ac:dyDescent="0.3">
      <c r="A17" s="44">
        <v>14</v>
      </c>
      <c r="B17" s="45">
        <v>43937</v>
      </c>
      <c r="C17" s="44" t="s">
        <v>145</v>
      </c>
      <c r="D17" s="44" t="s">
        <v>59</v>
      </c>
      <c r="E17" s="44" t="s">
        <v>231</v>
      </c>
      <c r="F17" s="44" t="s">
        <v>203</v>
      </c>
      <c r="G17" s="44" t="s">
        <v>205</v>
      </c>
      <c r="H17" s="44">
        <v>2</v>
      </c>
      <c r="I17" s="44" t="s">
        <v>65</v>
      </c>
      <c r="J17" s="63">
        <v>54546</v>
      </c>
    </row>
    <row r="18" spans="1:10" x14ac:dyDescent="0.3">
      <c r="A18" s="44">
        <v>15</v>
      </c>
      <c r="B18" s="45">
        <v>43937</v>
      </c>
      <c r="C18" s="44" t="s">
        <v>145</v>
      </c>
      <c r="D18" s="44" t="s">
        <v>59</v>
      </c>
      <c r="E18" s="44" t="s">
        <v>231</v>
      </c>
      <c r="F18" s="44" t="s">
        <v>203</v>
      </c>
      <c r="G18" s="44" t="s">
        <v>204</v>
      </c>
      <c r="H18" s="44">
        <v>2</v>
      </c>
      <c r="I18" s="44" t="s">
        <v>65</v>
      </c>
      <c r="J18" s="63">
        <v>5090910</v>
      </c>
    </row>
    <row r="19" spans="1:10" x14ac:dyDescent="0.3">
      <c r="A19" s="44">
        <v>16</v>
      </c>
      <c r="B19" s="45">
        <v>43937</v>
      </c>
      <c r="C19" s="44" t="s">
        <v>145</v>
      </c>
      <c r="D19" s="44" t="s">
        <v>59</v>
      </c>
      <c r="E19" s="44" t="s">
        <v>231</v>
      </c>
      <c r="F19" s="44" t="s">
        <v>203</v>
      </c>
      <c r="G19" s="44" t="s">
        <v>202</v>
      </c>
      <c r="H19" s="44">
        <v>2</v>
      </c>
      <c r="I19" s="44" t="s">
        <v>65</v>
      </c>
      <c r="J19" s="63">
        <v>2709090</v>
      </c>
    </row>
    <row r="20" spans="1:10" x14ac:dyDescent="0.3">
      <c r="A20" s="44">
        <v>17</v>
      </c>
      <c r="B20" s="45">
        <v>43958</v>
      </c>
      <c r="C20" s="44" t="s">
        <v>145</v>
      </c>
      <c r="D20" s="44" t="s">
        <v>62</v>
      </c>
      <c r="E20" s="41" t="s">
        <v>224</v>
      </c>
      <c r="F20" s="44" t="s">
        <v>166</v>
      </c>
      <c r="G20" s="44" t="s">
        <v>167</v>
      </c>
      <c r="H20" s="44">
        <v>96</v>
      </c>
      <c r="I20" s="44" t="s">
        <v>65</v>
      </c>
      <c r="J20" s="63">
        <v>345600</v>
      </c>
    </row>
    <row r="21" spans="1:10" x14ac:dyDescent="0.3">
      <c r="A21" s="44">
        <v>18</v>
      </c>
      <c r="B21" s="45">
        <v>43958</v>
      </c>
      <c r="C21" s="44" t="s">
        <v>145</v>
      </c>
      <c r="D21" s="44" t="s">
        <v>62</v>
      </c>
      <c r="E21" s="41" t="s">
        <v>224</v>
      </c>
      <c r="F21" s="44" t="s">
        <v>166</v>
      </c>
      <c r="G21" s="44" t="s">
        <v>168</v>
      </c>
      <c r="H21" s="44">
        <v>64</v>
      </c>
      <c r="I21" s="44" t="s">
        <v>65</v>
      </c>
      <c r="J21" s="63">
        <v>230400</v>
      </c>
    </row>
    <row r="22" spans="1:10" x14ac:dyDescent="0.3">
      <c r="A22" s="44">
        <v>19</v>
      </c>
      <c r="B22" s="45">
        <v>43958</v>
      </c>
      <c r="C22" s="44" t="s">
        <v>145</v>
      </c>
      <c r="D22" s="44" t="s">
        <v>62</v>
      </c>
      <c r="E22" s="41" t="s">
        <v>224</v>
      </c>
      <c r="F22" s="44" t="s">
        <v>201</v>
      </c>
      <c r="G22" s="44" t="s">
        <v>200</v>
      </c>
      <c r="H22" s="44">
        <v>32</v>
      </c>
      <c r="I22" s="44" t="s">
        <v>65</v>
      </c>
      <c r="J22" s="63">
        <v>115200</v>
      </c>
    </row>
    <row r="23" spans="1:10" x14ac:dyDescent="0.3">
      <c r="A23" s="44">
        <v>20</v>
      </c>
      <c r="B23" s="45">
        <v>43958</v>
      </c>
      <c r="C23" s="44" t="s">
        <v>145</v>
      </c>
      <c r="D23" s="44" t="s">
        <v>62</v>
      </c>
      <c r="E23" s="41" t="s">
        <v>224</v>
      </c>
      <c r="F23" s="44" t="s">
        <v>166</v>
      </c>
      <c r="G23" s="44" t="s">
        <v>186</v>
      </c>
      <c r="H23" s="44">
        <v>32</v>
      </c>
      <c r="I23" s="44" t="s">
        <v>65</v>
      </c>
      <c r="J23" s="63">
        <v>115200</v>
      </c>
    </row>
    <row r="24" spans="1:10" x14ac:dyDescent="0.3">
      <c r="A24" s="44">
        <v>21</v>
      </c>
      <c r="B24" s="45">
        <v>43962</v>
      </c>
      <c r="C24" s="44" t="s">
        <v>145</v>
      </c>
      <c r="D24" s="44" t="s">
        <v>62</v>
      </c>
      <c r="E24" s="41" t="s">
        <v>224</v>
      </c>
      <c r="F24" s="44" t="s">
        <v>61</v>
      </c>
      <c r="G24" s="44" t="s">
        <v>199</v>
      </c>
      <c r="H24" s="44">
        <v>53</v>
      </c>
      <c r="I24" s="44" t="s">
        <v>65</v>
      </c>
      <c r="J24" s="63">
        <v>132500</v>
      </c>
    </row>
    <row r="25" spans="1:10" x14ac:dyDescent="0.3">
      <c r="A25" s="44">
        <v>22</v>
      </c>
      <c r="B25" s="45">
        <v>43962</v>
      </c>
      <c r="C25" s="44" t="s">
        <v>145</v>
      </c>
      <c r="D25" s="44" t="s">
        <v>62</v>
      </c>
      <c r="E25" s="41" t="s">
        <v>224</v>
      </c>
      <c r="F25" s="44" t="s">
        <v>61</v>
      </c>
      <c r="G25" s="44" t="s">
        <v>198</v>
      </c>
      <c r="H25" s="44">
        <v>106</v>
      </c>
      <c r="I25" s="44" t="s">
        <v>65</v>
      </c>
      <c r="J25" s="63">
        <v>44520</v>
      </c>
    </row>
    <row r="26" spans="1:10" x14ac:dyDescent="0.3">
      <c r="A26" s="44">
        <v>23</v>
      </c>
      <c r="B26" s="45">
        <v>43964</v>
      </c>
      <c r="C26" s="44" t="s">
        <v>145</v>
      </c>
      <c r="D26" s="44" t="s">
        <v>62</v>
      </c>
      <c r="E26" s="41" t="s">
        <v>224</v>
      </c>
      <c r="F26" s="44" t="s">
        <v>63</v>
      </c>
      <c r="G26" s="44" t="s">
        <v>197</v>
      </c>
      <c r="H26" s="44">
        <v>51</v>
      </c>
      <c r="I26" s="44" t="s">
        <v>65</v>
      </c>
      <c r="J26" s="63">
        <v>61200</v>
      </c>
    </row>
    <row r="27" spans="1:10" x14ac:dyDescent="0.3">
      <c r="A27" s="44">
        <v>24</v>
      </c>
      <c r="B27" s="45">
        <v>43964</v>
      </c>
      <c r="C27" s="44" t="s">
        <v>145</v>
      </c>
      <c r="D27" s="44"/>
      <c r="E27" s="44" t="s">
        <v>232</v>
      </c>
      <c r="F27" s="44" t="s">
        <v>177</v>
      </c>
      <c r="G27" s="44" t="s">
        <v>196</v>
      </c>
      <c r="H27" s="44">
        <v>4</v>
      </c>
      <c r="I27" s="44" t="s">
        <v>60</v>
      </c>
      <c r="J27" s="63">
        <v>192000</v>
      </c>
    </row>
    <row r="28" spans="1:10" x14ac:dyDescent="0.3">
      <c r="A28" s="44">
        <v>25</v>
      </c>
      <c r="B28" s="45">
        <v>43965</v>
      </c>
      <c r="C28" s="44" t="s">
        <v>145</v>
      </c>
      <c r="D28" s="44" t="s">
        <v>62</v>
      </c>
      <c r="E28" s="41" t="s">
        <v>224</v>
      </c>
      <c r="F28" s="44" t="s">
        <v>63</v>
      </c>
      <c r="G28" s="44" t="s">
        <v>195</v>
      </c>
      <c r="H28" s="44">
        <v>56</v>
      </c>
      <c r="I28" s="44" t="s">
        <v>65</v>
      </c>
      <c r="J28" s="63">
        <v>47600</v>
      </c>
    </row>
    <row r="29" spans="1:10" x14ac:dyDescent="0.3">
      <c r="A29" s="44">
        <v>26</v>
      </c>
      <c r="B29" s="45">
        <v>43971</v>
      </c>
      <c r="C29" s="44" t="s">
        <v>145</v>
      </c>
      <c r="D29" s="44" t="s">
        <v>59</v>
      </c>
      <c r="E29" s="44" t="s">
        <v>227</v>
      </c>
      <c r="F29" s="44" t="s">
        <v>179</v>
      </c>
      <c r="G29" s="44" t="s">
        <v>175</v>
      </c>
      <c r="H29" s="44">
        <v>20</v>
      </c>
      <c r="I29" s="44" t="s">
        <v>57</v>
      </c>
      <c r="J29" s="63">
        <v>490000</v>
      </c>
    </row>
    <row r="30" spans="1:10" x14ac:dyDescent="0.3">
      <c r="A30" s="44">
        <v>27</v>
      </c>
      <c r="B30" s="45">
        <v>43972</v>
      </c>
      <c r="C30" s="44" t="s">
        <v>145</v>
      </c>
      <c r="D30" s="44" t="s">
        <v>62</v>
      </c>
      <c r="E30" s="41" t="s">
        <v>224</v>
      </c>
      <c r="F30" s="44" t="s">
        <v>190</v>
      </c>
      <c r="G30" s="44" t="s">
        <v>194</v>
      </c>
      <c r="H30" s="44">
        <v>68</v>
      </c>
      <c r="I30" s="44" t="s">
        <v>65</v>
      </c>
      <c r="J30" s="63">
        <v>1224000</v>
      </c>
    </row>
    <row r="31" spans="1:10" x14ac:dyDescent="0.3">
      <c r="A31" s="44">
        <v>28</v>
      </c>
      <c r="B31" s="45">
        <v>43972</v>
      </c>
      <c r="C31" s="44" t="s">
        <v>145</v>
      </c>
      <c r="D31" s="44" t="s">
        <v>62</v>
      </c>
      <c r="E31" s="41" t="s">
        <v>224</v>
      </c>
      <c r="F31" s="44" t="s">
        <v>190</v>
      </c>
      <c r="G31" s="44" t="s">
        <v>193</v>
      </c>
      <c r="H31" s="44">
        <v>16</v>
      </c>
      <c r="I31" s="44" t="s">
        <v>65</v>
      </c>
      <c r="J31" s="63">
        <v>76800</v>
      </c>
    </row>
    <row r="32" spans="1:10" x14ac:dyDescent="0.3">
      <c r="A32" s="44">
        <v>29</v>
      </c>
      <c r="B32" s="45">
        <v>43972</v>
      </c>
      <c r="C32" s="44" t="s">
        <v>145</v>
      </c>
      <c r="D32" s="44" t="s">
        <v>62</v>
      </c>
      <c r="E32" s="41" t="s">
        <v>224</v>
      </c>
      <c r="F32" s="44" t="s">
        <v>190</v>
      </c>
      <c r="G32" s="44" t="s">
        <v>192</v>
      </c>
      <c r="H32" s="44">
        <v>13</v>
      </c>
      <c r="I32" s="44" t="s">
        <v>65</v>
      </c>
      <c r="J32" s="63">
        <v>98800</v>
      </c>
    </row>
    <row r="33" spans="1:10" x14ac:dyDescent="0.3">
      <c r="A33" s="44">
        <v>30</v>
      </c>
      <c r="B33" s="45">
        <v>43972</v>
      </c>
      <c r="C33" s="44" t="s">
        <v>145</v>
      </c>
      <c r="D33" s="44" t="s">
        <v>62</v>
      </c>
      <c r="E33" s="41" t="s">
        <v>224</v>
      </c>
      <c r="F33" s="44" t="s">
        <v>190</v>
      </c>
      <c r="G33" s="44" t="s">
        <v>191</v>
      </c>
      <c r="H33" s="44">
        <v>37</v>
      </c>
      <c r="I33" s="44" t="s">
        <v>65</v>
      </c>
      <c r="J33" s="63">
        <v>166500</v>
      </c>
    </row>
    <row r="34" spans="1:10" x14ac:dyDescent="0.3">
      <c r="A34" s="44">
        <v>31</v>
      </c>
      <c r="B34" s="45">
        <v>43972</v>
      </c>
      <c r="C34" s="44" t="s">
        <v>145</v>
      </c>
      <c r="D34" s="44" t="s">
        <v>62</v>
      </c>
      <c r="E34" s="41" t="s">
        <v>224</v>
      </c>
      <c r="F34" s="44" t="s">
        <v>190</v>
      </c>
      <c r="G34" s="44" t="s">
        <v>189</v>
      </c>
      <c r="H34" s="44">
        <v>8</v>
      </c>
      <c r="I34" s="44" t="s">
        <v>65</v>
      </c>
      <c r="J34" s="63">
        <v>96000</v>
      </c>
    </row>
    <row r="35" spans="1:10" x14ac:dyDescent="0.3">
      <c r="A35" s="44">
        <v>32</v>
      </c>
      <c r="B35" s="45">
        <v>43980</v>
      </c>
      <c r="C35" s="44" t="s">
        <v>145</v>
      </c>
      <c r="D35" s="44" t="s">
        <v>62</v>
      </c>
      <c r="E35" s="41" t="s">
        <v>224</v>
      </c>
      <c r="F35" s="44" t="s">
        <v>188</v>
      </c>
      <c r="G35" s="44" t="s">
        <v>187</v>
      </c>
      <c r="H35" s="44">
        <v>4</v>
      </c>
      <c r="I35" s="44" t="s">
        <v>67</v>
      </c>
      <c r="J35" s="63">
        <v>160000</v>
      </c>
    </row>
    <row r="36" spans="1:10" x14ac:dyDescent="0.3">
      <c r="A36" s="44">
        <v>33</v>
      </c>
      <c r="B36" s="45">
        <v>43987</v>
      </c>
      <c r="C36" s="44" t="s">
        <v>145</v>
      </c>
      <c r="D36" s="44" t="s">
        <v>62</v>
      </c>
      <c r="E36" s="41" t="s">
        <v>224</v>
      </c>
      <c r="F36" s="44" t="s">
        <v>166</v>
      </c>
      <c r="G36" s="44" t="s">
        <v>186</v>
      </c>
      <c r="H36" s="44">
        <v>32</v>
      </c>
      <c r="I36" s="44" t="s">
        <v>65</v>
      </c>
      <c r="J36" s="63">
        <v>115200</v>
      </c>
    </row>
    <row r="37" spans="1:10" x14ac:dyDescent="0.3">
      <c r="A37" s="44">
        <v>34</v>
      </c>
      <c r="B37" s="45">
        <v>43987</v>
      </c>
      <c r="C37" s="44" t="s">
        <v>145</v>
      </c>
      <c r="D37" s="44" t="s">
        <v>62</v>
      </c>
      <c r="E37" s="41" t="s">
        <v>224</v>
      </c>
      <c r="F37" s="44" t="s">
        <v>166</v>
      </c>
      <c r="G37" s="44" t="s">
        <v>185</v>
      </c>
      <c r="H37" s="44">
        <v>64</v>
      </c>
      <c r="I37" s="44" t="s">
        <v>65</v>
      </c>
      <c r="J37" s="63">
        <v>230400</v>
      </c>
    </row>
    <row r="38" spans="1:10" x14ac:dyDescent="0.3">
      <c r="A38" s="44">
        <v>35</v>
      </c>
      <c r="B38" s="45">
        <v>43987</v>
      </c>
      <c r="C38" s="44" t="s">
        <v>145</v>
      </c>
      <c r="D38" s="44" t="s">
        <v>62</v>
      </c>
      <c r="E38" s="41" t="s">
        <v>224</v>
      </c>
      <c r="F38" s="44" t="s">
        <v>166</v>
      </c>
      <c r="G38" s="44" t="s">
        <v>185</v>
      </c>
      <c r="H38" s="44">
        <v>96</v>
      </c>
      <c r="I38" s="44" t="s">
        <v>65</v>
      </c>
      <c r="J38" s="63">
        <v>345600</v>
      </c>
    </row>
    <row r="39" spans="1:10" x14ac:dyDescent="0.3">
      <c r="A39" s="44">
        <v>36</v>
      </c>
      <c r="B39" s="45">
        <v>43987</v>
      </c>
      <c r="C39" s="44" t="s">
        <v>145</v>
      </c>
      <c r="D39" s="44" t="s">
        <v>62</v>
      </c>
      <c r="E39" s="41" t="s">
        <v>224</v>
      </c>
      <c r="F39" s="44" t="s">
        <v>166</v>
      </c>
      <c r="G39" s="44" t="s">
        <v>185</v>
      </c>
      <c r="H39" s="44">
        <v>32</v>
      </c>
      <c r="I39" s="44" t="s">
        <v>65</v>
      </c>
      <c r="J39" s="63">
        <v>115200</v>
      </c>
    </row>
    <row r="40" spans="1:10" x14ac:dyDescent="0.3">
      <c r="A40" s="44">
        <v>37</v>
      </c>
      <c r="B40" s="45">
        <v>43997</v>
      </c>
      <c r="C40" s="44" t="s">
        <v>145</v>
      </c>
      <c r="D40" s="44" t="s">
        <v>62</v>
      </c>
      <c r="E40" s="41" t="s">
        <v>224</v>
      </c>
      <c r="F40" s="44" t="s">
        <v>179</v>
      </c>
      <c r="G40" s="44" t="s">
        <v>175</v>
      </c>
      <c r="H40" s="44">
        <v>20</v>
      </c>
      <c r="I40" s="44" t="s">
        <v>57</v>
      </c>
      <c r="J40" s="63">
        <v>490000</v>
      </c>
    </row>
    <row r="41" spans="1:10" x14ac:dyDescent="0.3">
      <c r="A41" s="44">
        <v>38</v>
      </c>
      <c r="B41" s="45">
        <v>43998</v>
      </c>
      <c r="C41" s="44" t="s">
        <v>145</v>
      </c>
      <c r="D41" s="44" t="s">
        <v>62</v>
      </c>
      <c r="E41" s="44" t="s">
        <v>229</v>
      </c>
      <c r="F41" s="44" t="s">
        <v>177</v>
      </c>
      <c r="G41" s="44" t="s">
        <v>184</v>
      </c>
      <c r="H41" s="44">
        <v>20</v>
      </c>
      <c r="I41" s="44" t="s">
        <v>65</v>
      </c>
      <c r="J41" s="63">
        <v>84000</v>
      </c>
    </row>
    <row r="42" spans="1:10" x14ac:dyDescent="0.3">
      <c r="A42" s="44">
        <v>39</v>
      </c>
      <c r="B42" s="45">
        <v>43999</v>
      </c>
      <c r="C42" s="44" t="s">
        <v>145</v>
      </c>
      <c r="D42" s="44" t="s">
        <v>181</v>
      </c>
      <c r="E42" s="44" t="s">
        <v>233</v>
      </c>
      <c r="F42" s="44" t="s">
        <v>177</v>
      </c>
      <c r="G42" s="44" t="s">
        <v>183</v>
      </c>
      <c r="H42" s="44">
        <v>1</v>
      </c>
      <c r="I42" s="44" t="s">
        <v>65</v>
      </c>
      <c r="J42" s="63">
        <v>145000</v>
      </c>
    </row>
    <row r="43" spans="1:10" x14ac:dyDescent="0.3">
      <c r="A43" s="44">
        <v>40</v>
      </c>
      <c r="B43" s="45">
        <v>43999</v>
      </c>
      <c r="C43" s="44" t="s">
        <v>145</v>
      </c>
      <c r="D43" s="44" t="s">
        <v>181</v>
      </c>
      <c r="E43" s="44" t="s">
        <v>233</v>
      </c>
      <c r="F43" s="44" t="s">
        <v>177</v>
      </c>
      <c r="G43" s="44" t="s">
        <v>182</v>
      </c>
      <c r="H43" s="44">
        <v>6</v>
      </c>
      <c r="I43" s="44" t="s">
        <v>65</v>
      </c>
      <c r="J43" s="63">
        <v>60000</v>
      </c>
    </row>
    <row r="44" spans="1:10" x14ac:dyDescent="0.3">
      <c r="A44" s="44">
        <v>41</v>
      </c>
      <c r="B44" s="45">
        <v>44007</v>
      </c>
      <c r="C44" s="44" t="s">
        <v>145</v>
      </c>
      <c r="D44" s="44" t="s">
        <v>181</v>
      </c>
      <c r="E44" s="44" t="s">
        <v>233</v>
      </c>
      <c r="F44" s="44" t="s">
        <v>177</v>
      </c>
      <c r="G44" s="44" t="s">
        <v>180</v>
      </c>
      <c r="H44" s="44">
        <v>1</v>
      </c>
      <c r="I44" s="44" t="s">
        <v>65</v>
      </c>
      <c r="J44" s="63">
        <v>21000</v>
      </c>
    </row>
    <row r="45" spans="1:10" x14ac:dyDescent="0.3">
      <c r="A45" s="44">
        <v>42</v>
      </c>
      <c r="B45" s="45">
        <v>44033</v>
      </c>
      <c r="C45" s="44" t="s">
        <v>145</v>
      </c>
      <c r="D45" s="44" t="s">
        <v>59</v>
      </c>
      <c r="E45" s="44" t="s">
        <v>227</v>
      </c>
      <c r="F45" s="44" t="s">
        <v>179</v>
      </c>
      <c r="G45" s="44" t="s">
        <v>178</v>
      </c>
      <c r="H45" s="44">
        <v>20</v>
      </c>
      <c r="I45" s="44" t="s">
        <v>57</v>
      </c>
      <c r="J45" s="63">
        <v>490000</v>
      </c>
    </row>
    <row r="46" spans="1:10" x14ac:dyDescent="0.3">
      <c r="A46" s="44">
        <v>43</v>
      </c>
      <c r="B46" s="45">
        <v>44048</v>
      </c>
      <c r="C46" s="44" t="s">
        <v>145</v>
      </c>
      <c r="D46" s="44" t="s">
        <v>62</v>
      </c>
      <c r="E46" s="44" t="s">
        <v>234</v>
      </c>
      <c r="F46" s="44" t="s">
        <v>177</v>
      </c>
      <c r="G46" s="44" t="s">
        <v>174</v>
      </c>
      <c r="H46" s="44">
        <v>600</v>
      </c>
      <c r="I46" s="44" t="s">
        <v>65</v>
      </c>
      <c r="J46" s="63">
        <v>480000</v>
      </c>
    </row>
    <row r="47" spans="1:10" x14ac:dyDescent="0.3">
      <c r="A47" s="44">
        <v>44</v>
      </c>
      <c r="B47" s="45">
        <v>44063</v>
      </c>
      <c r="C47" s="44" t="s">
        <v>145</v>
      </c>
      <c r="D47" s="44" t="s">
        <v>62</v>
      </c>
      <c r="E47" s="44" t="s">
        <v>235</v>
      </c>
      <c r="F47" s="44" t="s">
        <v>176</v>
      </c>
      <c r="G47" s="44" t="s">
        <v>176</v>
      </c>
      <c r="H47" s="44">
        <v>10</v>
      </c>
      <c r="I47" s="44" t="s">
        <v>65</v>
      </c>
      <c r="J47" s="63">
        <v>21000</v>
      </c>
    </row>
    <row r="48" spans="1:10" x14ac:dyDescent="0.3">
      <c r="A48" s="44">
        <v>45</v>
      </c>
      <c r="B48" s="45">
        <v>44063</v>
      </c>
      <c r="C48" s="44" t="s">
        <v>145</v>
      </c>
      <c r="D48" s="44" t="s">
        <v>59</v>
      </c>
      <c r="E48" s="44" t="s">
        <v>227</v>
      </c>
      <c r="F48" s="44" t="s">
        <v>58</v>
      </c>
      <c r="G48" s="44" t="s">
        <v>175</v>
      </c>
      <c r="H48" s="44">
        <v>20</v>
      </c>
      <c r="I48" s="44" t="s">
        <v>57</v>
      </c>
      <c r="J48" s="63">
        <v>490000</v>
      </c>
    </row>
    <row r="49" spans="1:10" x14ac:dyDescent="0.3">
      <c r="A49" s="44">
        <v>46</v>
      </c>
      <c r="B49" s="45">
        <v>44095</v>
      </c>
      <c r="C49" s="44" t="s">
        <v>145</v>
      </c>
      <c r="D49" s="44" t="s">
        <v>59</v>
      </c>
      <c r="E49" s="44" t="s">
        <v>227</v>
      </c>
      <c r="F49" s="44" t="s">
        <v>58</v>
      </c>
      <c r="G49" s="44" t="s">
        <v>175</v>
      </c>
      <c r="H49" s="44">
        <v>20</v>
      </c>
      <c r="I49" s="44" t="s">
        <v>57</v>
      </c>
      <c r="J49" s="63">
        <v>490000</v>
      </c>
    </row>
    <row r="50" spans="1:10" x14ac:dyDescent="0.3">
      <c r="A50" s="44">
        <v>47</v>
      </c>
      <c r="B50" s="45">
        <v>44124</v>
      </c>
      <c r="C50" s="44" t="s">
        <v>145</v>
      </c>
      <c r="D50" s="44" t="s">
        <v>62</v>
      </c>
      <c r="E50" s="41" t="s">
        <v>224</v>
      </c>
      <c r="F50" s="44" t="s">
        <v>166</v>
      </c>
      <c r="G50" s="44" t="s">
        <v>169</v>
      </c>
      <c r="H50" s="44">
        <v>64</v>
      </c>
      <c r="I50" s="44" t="s">
        <v>65</v>
      </c>
      <c r="J50" s="63">
        <v>230400</v>
      </c>
    </row>
    <row r="51" spans="1:10" x14ac:dyDescent="0.3">
      <c r="A51" s="44">
        <v>48</v>
      </c>
      <c r="B51" s="45">
        <v>44124</v>
      </c>
      <c r="C51" s="44" t="s">
        <v>145</v>
      </c>
      <c r="D51" s="44" t="s">
        <v>62</v>
      </c>
      <c r="E51" s="41" t="s">
        <v>224</v>
      </c>
      <c r="F51" s="44" t="s">
        <v>166</v>
      </c>
      <c r="G51" s="44" t="s">
        <v>165</v>
      </c>
      <c r="H51" s="44">
        <v>64</v>
      </c>
      <c r="I51" s="44" t="s">
        <v>65</v>
      </c>
      <c r="J51" s="63">
        <v>230400</v>
      </c>
    </row>
    <row r="52" spans="1:10" x14ac:dyDescent="0.3">
      <c r="A52" s="44">
        <v>49</v>
      </c>
      <c r="B52" s="45">
        <v>44124</v>
      </c>
      <c r="C52" s="44" t="s">
        <v>145</v>
      </c>
      <c r="D52" s="44" t="s">
        <v>62</v>
      </c>
      <c r="E52" s="41" t="s">
        <v>224</v>
      </c>
      <c r="F52" s="44" t="s">
        <v>166</v>
      </c>
      <c r="G52" s="44" t="s">
        <v>168</v>
      </c>
      <c r="H52" s="44">
        <v>128</v>
      </c>
      <c r="I52" s="44" t="s">
        <v>65</v>
      </c>
      <c r="J52" s="63">
        <v>460800</v>
      </c>
    </row>
    <row r="53" spans="1:10" x14ac:dyDescent="0.3">
      <c r="A53" s="44">
        <v>50</v>
      </c>
      <c r="B53" s="45">
        <v>44124</v>
      </c>
      <c r="C53" s="44" t="s">
        <v>145</v>
      </c>
      <c r="D53" s="44" t="s">
        <v>62</v>
      </c>
      <c r="E53" s="41" t="s">
        <v>224</v>
      </c>
      <c r="F53" s="44" t="s">
        <v>166</v>
      </c>
      <c r="G53" s="44" t="s">
        <v>167</v>
      </c>
      <c r="H53" s="44">
        <v>128</v>
      </c>
      <c r="I53" s="44" t="s">
        <v>65</v>
      </c>
      <c r="J53" s="63">
        <v>460800</v>
      </c>
    </row>
    <row r="54" spans="1:10" x14ac:dyDescent="0.3">
      <c r="A54" s="44">
        <v>51</v>
      </c>
      <c r="B54" s="45">
        <v>44124</v>
      </c>
      <c r="C54" s="44" t="s">
        <v>145</v>
      </c>
      <c r="D54" s="44" t="s">
        <v>59</v>
      </c>
      <c r="E54" s="44" t="s">
        <v>227</v>
      </c>
      <c r="F54" s="44" t="s">
        <v>58</v>
      </c>
      <c r="G54" s="44" t="s">
        <v>175</v>
      </c>
      <c r="H54" s="44">
        <v>20</v>
      </c>
      <c r="I54" s="44" t="s">
        <v>57</v>
      </c>
      <c r="J54" s="63">
        <v>490000</v>
      </c>
    </row>
    <row r="55" spans="1:10" x14ac:dyDescent="0.3">
      <c r="A55" s="44">
        <v>52</v>
      </c>
      <c r="B55" s="45">
        <v>44148</v>
      </c>
      <c r="C55" s="44" t="s">
        <v>145</v>
      </c>
      <c r="D55" s="44" t="s">
        <v>59</v>
      </c>
      <c r="E55" s="44" t="s">
        <v>227</v>
      </c>
      <c r="F55" s="44" t="s">
        <v>58</v>
      </c>
      <c r="G55" s="44" t="s">
        <v>162</v>
      </c>
      <c r="H55" s="44">
        <v>20</v>
      </c>
      <c r="I55" s="44" t="s">
        <v>57</v>
      </c>
      <c r="J55" s="63">
        <v>490000</v>
      </c>
    </row>
    <row r="56" spans="1:10" x14ac:dyDescent="0.3">
      <c r="A56" s="44">
        <v>53</v>
      </c>
      <c r="B56" s="45">
        <v>44154</v>
      </c>
      <c r="C56" s="44" t="s">
        <v>145</v>
      </c>
      <c r="D56" s="44" t="s">
        <v>62</v>
      </c>
      <c r="E56" s="44" t="s">
        <v>234</v>
      </c>
      <c r="F56" s="44" t="s">
        <v>174</v>
      </c>
      <c r="G56" s="44" t="s">
        <v>174</v>
      </c>
      <c r="H56" s="64">
        <v>1000</v>
      </c>
      <c r="I56" s="44" t="s">
        <v>65</v>
      </c>
      <c r="J56" s="63">
        <v>350000</v>
      </c>
    </row>
    <row r="57" spans="1:10" x14ac:dyDescent="0.3">
      <c r="A57" s="44">
        <v>54</v>
      </c>
      <c r="B57" s="45">
        <v>44158</v>
      </c>
      <c r="C57" s="44" t="s">
        <v>145</v>
      </c>
      <c r="D57" s="44" t="s">
        <v>62</v>
      </c>
      <c r="E57" s="41" t="s">
        <v>224</v>
      </c>
      <c r="F57" s="44" t="s">
        <v>61</v>
      </c>
      <c r="G57" s="44" t="s">
        <v>173</v>
      </c>
      <c r="H57" s="44">
        <v>48</v>
      </c>
      <c r="I57" s="44" t="s">
        <v>64</v>
      </c>
      <c r="J57" s="63">
        <v>47520</v>
      </c>
    </row>
    <row r="58" spans="1:10" x14ac:dyDescent="0.3">
      <c r="A58" s="44">
        <v>55</v>
      </c>
      <c r="B58" s="45">
        <v>44159</v>
      </c>
      <c r="C58" s="44" t="s">
        <v>145</v>
      </c>
      <c r="D58" s="44" t="s">
        <v>62</v>
      </c>
      <c r="E58" s="41" t="s">
        <v>224</v>
      </c>
      <c r="F58" s="44" t="s">
        <v>172</v>
      </c>
      <c r="G58" s="44" t="s">
        <v>171</v>
      </c>
      <c r="H58" s="44">
        <v>2</v>
      </c>
      <c r="I58" s="44" t="s">
        <v>170</v>
      </c>
      <c r="J58" s="63">
        <v>90000</v>
      </c>
    </row>
    <row r="59" spans="1:10" x14ac:dyDescent="0.3">
      <c r="A59" s="44">
        <v>56</v>
      </c>
      <c r="B59" s="45">
        <v>44173</v>
      </c>
      <c r="C59" s="44" t="s">
        <v>145</v>
      </c>
      <c r="D59" s="44" t="s">
        <v>62</v>
      </c>
      <c r="E59" s="41" t="s">
        <v>224</v>
      </c>
      <c r="F59" s="44" t="s">
        <v>166</v>
      </c>
      <c r="G59" s="44" t="s">
        <v>169</v>
      </c>
      <c r="H59" s="44">
        <v>176</v>
      </c>
      <c r="I59" s="44" t="s">
        <v>65</v>
      </c>
      <c r="J59" s="63">
        <v>633600</v>
      </c>
    </row>
    <row r="60" spans="1:10" x14ac:dyDescent="0.3">
      <c r="A60" s="44">
        <v>57</v>
      </c>
      <c r="B60" s="45">
        <v>44173</v>
      </c>
      <c r="C60" s="44" t="s">
        <v>145</v>
      </c>
      <c r="D60" s="44" t="s">
        <v>62</v>
      </c>
      <c r="E60" s="41" t="s">
        <v>224</v>
      </c>
      <c r="F60" s="44" t="s">
        <v>166</v>
      </c>
      <c r="G60" s="44" t="s">
        <v>168</v>
      </c>
      <c r="H60" s="44">
        <v>160</v>
      </c>
      <c r="I60" s="44" t="s">
        <v>65</v>
      </c>
      <c r="J60" s="63">
        <v>576000</v>
      </c>
    </row>
    <row r="61" spans="1:10" x14ac:dyDescent="0.3">
      <c r="A61" s="44">
        <v>58</v>
      </c>
      <c r="B61" s="45">
        <v>44173</v>
      </c>
      <c r="C61" s="44" t="s">
        <v>145</v>
      </c>
      <c r="D61" s="44" t="s">
        <v>62</v>
      </c>
      <c r="E61" s="41" t="s">
        <v>224</v>
      </c>
      <c r="F61" s="44" t="s">
        <v>166</v>
      </c>
      <c r="G61" s="44" t="s">
        <v>167</v>
      </c>
      <c r="H61" s="44">
        <v>448</v>
      </c>
      <c r="I61" s="44" t="s">
        <v>65</v>
      </c>
      <c r="J61" s="63">
        <v>1612800</v>
      </c>
    </row>
    <row r="62" spans="1:10" x14ac:dyDescent="0.3">
      <c r="A62" s="44">
        <v>59</v>
      </c>
      <c r="B62" s="45">
        <v>44173</v>
      </c>
      <c r="C62" s="44" t="s">
        <v>145</v>
      </c>
      <c r="D62" s="44" t="s">
        <v>62</v>
      </c>
      <c r="E62" s="41" t="s">
        <v>224</v>
      </c>
      <c r="F62" s="44" t="s">
        <v>166</v>
      </c>
      <c r="G62" s="44" t="s">
        <v>165</v>
      </c>
      <c r="H62" s="44">
        <v>272</v>
      </c>
      <c r="I62" s="44" t="s">
        <v>65</v>
      </c>
      <c r="J62" s="63">
        <v>979200</v>
      </c>
    </row>
    <row r="63" spans="1:10" x14ac:dyDescent="0.3">
      <c r="A63" s="44">
        <v>60</v>
      </c>
      <c r="B63" s="45">
        <v>44175</v>
      </c>
      <c r="C63" s="44" t="s">
        <v>145</v>
      </c>
      <c r="D63" s="44" t="s">
        <v>62</v>
      </c>
      <c r="E63" s="41" t="s">
        <v>224</v>
      </c>
      <c r="F63" s="44" t="s">
        <v>164</v>
      </c>
      <c r="G63" s="44" t="s">
        <v>164</v>
      </c>
      <c r="H63" s="44">
        <v>100</v>
      </c>
      <c r="I63" s="44" t="s">
        <v>65</v>
      </c>
      <c r="J63" s="63">
        <v>60000</v>
      </c>
    </row>
    <row r="64" spans="1:10" x14ac:dyDescent="0.3">
      <c r="A64" s="44">
        <v>61</v>
      </c>
      <c r="B64" s="45">
        <v>44181</v>
      </c>
      <c r="C64" s="44" t="s">
        <v>145</v>
      </c>
      <c r="D64" s="44" t="s">
        <v>62</v>
      </c>
      <c r="E64" s="41" t="s">
        <v>224</v>
      </c>
      <c r="F64" s="44" t="s">
        <v>66</v>
      </c>
      <c r="G64" s="44" t="s">
        <v>163</v>
      </c>
      <c r="H64" s="44">
        <v>30</v>
      </c>
      <c r="I64" s="44" t="s">
        <v>65</v>
      </c>
      <c r="J64" s="63">
        <v>36000</v>
      </c>
    </row>
    <row r="65" spans="1:10" x14ac:dyDescent="0.3">
      <c r="A65" s="44">
        <v>62</v>
      </c>
      <c r="B65" s="45">
        <v>44186</v>
      </c>
      <c r="C65" s="44" t="s">
        <v>145</v>
      </c>
      <c r="D65" s="44" t="s">
        <v>59</v>
      </c>
      <c r="E65" s="44" t="s">
        <v>227</v>
      </c>
      <c r="F65" s="44" t="s">
        <v>58</v>
      </c>
      <c r="G65" s="44" t="s">
        <v>162</v>
      </c>
      <c r="H65" s="44">
        <v>20</v>
      </c>
      <c r="I65" s="44" t="s">
        <v>57</v>
      </c>
      <c r="J65" s="63">
        <v>490000</v>
      </c>
    </row>
    <row r="66" spans="1:10" x14ac:dyDescent="0.3">
      <c r="A66" s="44">
        <v>63</v>
      </c>
      <c r="B66" s="45">
        <v>44186</v>
      </c>
      <c r="C66" s="44" t="s">
        <v>145</v>
      </c>
      <c r="D66" s="44" t="s">
        <v>59</v>
      </c>
      <c r="E66" s="44" t="s">
        <v>227</v>
      </c>
      <c r="F66" s="44" t="s">
        <v>58</v>
      </c>
      <c r="G66" s="44" t="s">
        <v>162</v>
      </c>
      <c r="H66" s="44">
        <v>20</v>
      </c>
      <c r="I66" s="44" t="s">
        <v>57</v>
      </c>
      <c r="J66" s="63">
        <v>490000</v>
      </c>
    </row>
    <row r="67" spans="1:10" x14ac:dyDescent="0.3">
      <c r="A67" s="44">
        <v>64</v>
      </c>
      <c r="B67" s="45">
        <v>44193</v>
      </c>
      <c r="C67" s="44" t="s">
        <v>145</v>
      </c>
      <c r="D67" s="44" t="s">
        <v>47</v>
      </c>
      <c r="E67" s="44" t="s">
        <v>228</v>
      </c>
      <c r="F67" s="44" t="s">
        <v>161</v>
      </c>
      <c r="G67" s="44" t="s">
        <v>160</v>
      </c>
      <c r="H67" s="44">
        <v>19</v>
      </c>
      <c r="I67" s="44" t="s">
        <v>60</v>
      </c>
      <c r="J67" s="63">
        <v>247000</v>
      </c>
    </row>
    <row r="68" spans="1:10" x14ac:dyDescent="0.3">
      <c r="A68" s="97" t="s">
        <v>237</v>
      </c>
      <c r="B68" s="97"/>
      <c r="C68" s="97"/>
      <c r="D68" s="97"/>
      <c r="E68" s="97"/>
      <c r="F68" s="97"/>
      <c r="G68" s="97"/>
      <c r="H68" s="97"/>
      <c r="I68" s="97"/>
      <c r="J68" s="67">
        <f>SUM(J4:J67)</f>
        <v>26441866</v>
      </c>
    </row>
  </sheetData>
  <mergeCells count="1">
    <mergeCell ref="A68:I68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showGridLines="0" workbookViewId="0"/>
  </sheetViews>
  <sheetFormatPr defaultRowHeight="16.5" x14ac:dyDescent="0.3"/>
  <cols>
    <col min="1" max="1" width="4.5" style="1" bestFit="1" customWidth="1"/>
    <col min="2" max="2" width="9.875" style="1" customWidth="1"/>
    <col min="3" max="3" width="55" style="1" customWidth="1"/>
    <col min="4" max="4" width="11" style="1" customWidth="1"/>
    <col min="5" max="5" width="13" style="1" bestFit="1" customWidth="1"/>
    <col min="6" max="6" width="7.5" style="1" bestFit="1" customWidth="1"/>
    <col min="7" max="7" width="16.125" style="1" customWidth="1"/>
    <col min="8" max="16384" width="9" style="1"/>
  </cols>
  <sheetData>
    <row r="1" spans="1:7" ht="24" x14ac:dyDescent="0.3">
      <c r="A1" s="3" t="s">
        <v>152</v>
      </c>
      <c r="B1" s="2"/>
      <c r="C1" s="2"/>
      <c r="D1" s="2"/>
      <c r="E1" s="2"/>
      <c r="F1" s="2"/>
      <c r="G1" s="2"/>
    </row>
    <row r="3" spans="1:7" ht="20.100000000000001" customHeight="1" x14ac:dyDescent="0.3">
      <c r="A3" s="49" t="s">
        <v>0</v>
      </c>
      <c r="B3" s="49" t="s">
        <v>54</v>
      </c>
      <c r="C3" s="49" t="s">
        <v>53</v>
      </c>
      <c r="D3" s="49" t="s">
        <v>44</v>
      </c>
      <c r="E3" s="49" t="s">
        <v>55</v>
      </c>
      <c r="F3" s="49" t="s">
        <v>52</v>
      </c>
      <c r="G3" s="49" t="s">
        <v>45</v>
      </c>
    </row>
    <row r="4" spans="1:7" ht="20.100000000000001" customHeight="1" x14ac:dyDescent="0.3">
      <c r="A4" s="50">
        <v>1</v>
      </c>
      <c r="B4" s="51">
        <v>43937</v>
      </c>
      <c r="C4" s="52" t="s">
        <v>153</v>
      </c>
      <c r="D4" s="53">
        <v>304000</v>
      </c>
      <c r="E4" s="50" t="s">
        <v>48</v>
      </c>
      <c r="F4" s="54"/>
      <c r="G4" s="50" t="s">
        <v>154</v>
      </c>
    </row>
    <row r="5" spans="1:7" ht="20.100000000000001" customHeight="1" x14ac:dyDescent="0.3">
      <c r="A5" s="55">
        <v>2</v>
      </c>
      <c r="B5" s="56">
        <v>43949</v>
      </c>
      <c r="C5" s="57" t="s">
        <v>155</v>
      </c>
      <c r="D5" s="58">
        <v>7600000</v>
      </c>
      <c r="E5" s="55" t="s">
        <v>48</v>
      </c>
      <c r="F5" s="59"/>
      <c r="G5" s="55" t="s">
        <v>156</v>
      </c>
    </row>
    <row r="6" spans="1:7" ht="20.100000000000001" customHeight="1" x14ac:dyDescent="0.3">
      <c r="A6" s="55">
        <v>3</v>
      </c>
      <c r="B6" s="56">
        <v>43978</v>
      </c>
      <c r="C6" s="57" t="s">
        <v>157</v>
      </c>
      <c r="D6" s="58">
        <v>220000</v>
      </c>
      <c r="E6" s="55" t="s">
        <v>48</v>
      </c>
      <c r="F6" s="59"/>
      <c r="G6" s="55" t="s">
        <v>50</v>
      </c>
    </row>
    <row r="7" spans="1:7" ht="20.100000000000001" customHeight="1" x14ac:dyDescent="0.3">
      <c r="A7" s="55">
        <v>4</v>
      </c>
      <c r="B7" s="56">
        <v>43978</v>
      </c>
      <c r="C7" s="57" t="s">
        <v>51</v>
      </c>
      <c r="D7" s="58">
        <v>22000</v>
      </c>
      <c r="E7" s="55" t="s">
        <v>48</v>
      </c>
      <c r="F7" s="59"/>
      <c r="G7" s="55" t="s">
        <v>50</v>
      </c>
    </row>
    <row r="8" spans="1:7" ht="20.100000000000001" customHeight="1" x14ac:dyDescent="0.3">
      <c r="A8" s="55">
        <v>5</v>
      </c>
      <c r="B8" s="56">
        <v>44083</v>
      </c>
      <c r="C8" s="57" t="s">
        <v>158</v>
      </c>
      <c r="D8" s="58">
        <v>242000</v>
      </c>
      <c r="E8" s="55" t="s">
        <v>48</v>
      </c>
      <c r="F8" s="59"/>
      <c r="G8" s="55" t="s">
        <v>50</v>
      </c>
    </row>
    <row r="9" spans="1:7" ht="20.100000000000001" customHeight="1" x14ac:dyDescent="0.3">
      <c r="A9" s="55">
        <v>6</v>
      </c>
      <c r="B9" s="56">
        <v>44146</v>
      </c>
      <c r="C9" s="57" t="s">
        <v>51</v>
      </c>
      <c r="D9" s="58">
        <v>358000</v>
      </c>
      <c r="E9" s="55" t="s">
        <v>48</v>
      </c>
      <c r="F9" s="59"/>
      <c r="G9" s="55" t="s">
        <v>50</v>
      </c>
    </row>
    <row r="10" spans="1:7" ht="20.100000000000001" customHeight="1" x14ac:dyDescent="0.3">
      <c r="A10" s="55">
        <v>7</v>
      </c>
      <c r="B10" s="56">
        <v>44146</v>
      </c>
      <c r="C10" s="57" t="s">
        <v>51</v>
      </c>
      <c r="D10" s="58">
        <v>126000</v>
      </c>
      <c r="E10" s="55" t="s">
        <v>48</v>
      </c>
      <c r="F10" s="59"/>
      <c r="G10" s="55" t="s">
        <v>50</v>
      </c>
    </row>
    <row r="11" spans="1:7" ht="20.100000000000001" customHeight="1" x14ac:dyDescent="0.3">
      <c r="A11" s="55">
        <v>8</v>
      </c>
      <c r="B11" s="56">
        <v>44175</v>
      </c>
      <c r="C11" s="57" t="s">
        <v>159</v>
      </c>
      <c r="D11" s="58">
        <v>1342000</v>
      </c>
      <c r="E11" s="55" t="s">
        <v>48</v>
      </c>
      <c r="F11" s="59"/>
      <c r="G11" s="55" t="s">
        <v>156</v>
      </c>
    </row>
    <row r="12" spans="1:7" ht="20.100000000000001" customHeight="1" x14ac:dyDescent="0.3">
      <c r="A12" s="98" t="s">
        <v>6</v>
      </c>
      <c r="B12" s="99"/>
      <c r="C12" s="99"/>
      <c r="D12" s="99"/>
      <c r="E12" s="99"/>
      <c r="F12" s="100"/>
      <c r="G12" s="60">
        <v>10214000</v>
      </c>
    </row>
  </sheetData>
  <mergeCells count="1">
    <mergeCell ref="A12:F1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showGridLines="0" topLeftCell="A46" workbookViewId="0"/>
  </sheetViews>
  <sheetFormatPr defaultRowHeight="16.5" x14ac:dyDescent="0.3"/>
  <cols>
    <col min="1" max="1" width="6" style="11" customWidth="1"/>
    <col min="2" max="2" width="11.375" style="11" customWidth="1"/>
    <col min="3" max="3" width="12.625" style="11" customWidth="1"/>
    <col min="4" max="4" width="20.875" style="11" customWidth="1"/>
    <col min="5" max="5" width="14.5" style="11" customWidth="1"/>
    <col min="6" max="7" width="8.375" style="11" customWidth="1"/>
    <col min="8" max="8" width="13.5" style="5" customWidth="1"/>
    <col min="9" max="16384" width="9" style="5"/>
  </cols>
  <sheetData>
    <row r="1" spans="1:8" ht="24" x14ac:dyDescent="0.3">
      <c r="A1" s="15" t="s">
        <v>223</v>
      </c>
      <c r="B1" s="16"/>
      <c r="C1" s="16"/>
      <c r="D1" s="16"/>
      <c r="E1" s="16"/>
      <c r="F1" s="16"/>
      <c r="G1" s="16"/>
      <c r="H1" s="16"/>
    </row>
    <row r="2" spans="1:8" x14ac:dyDescent="0.3">
      <c r="D2" s="5"/>
      <c r="E2" s="5"/>
      <c r="F2" s="5"/>
      <c r="G2" s="5"/>
    </row>
    <row r="3" spans="1:8" x14ac:dyDescent="0.3">
      <c r="A3" s="65" t="s">
        <v>0</v>
      </c>
      <c r="B3" s="65" t="s">
        <v>54</v>
      </c>
      <c r="C3" s="65" t="s">
        <v>53</v>
      </c>
      <c r="D3" s="65" t="s">
        <v>222</v>
      </c>
      <c r="E3" s="65" t="s">
        <v>80</v>
      </c>
      <c r="F3" s="65" t="s">
        <v>70</v>
      </c>
      <c r="G3" s="65" t="s">
        <v>69</v>
      </c>
      <c r="H3" s="65" t="s">
        <v>68</v>
      </c>
    </row>
    <row r="4" spans="1:8" x14ac:dyDescent="0.3">
      <c r="A4" s="4">
        <v>1</v>
      </c>
      <c r="B4" s="6">
        <v>43846</v>
      </c>
      <c r="C4" s="4" t="s">
        <v>61</v>
      </c>
      <c r="D4" s="4" t="s">
        <v>221</v>
      </c>
      <c r="E4" s="24" t="s">
        <v>220</v>
      </c>
      <c r="F4" s="25">
        <v>2</v>
      </c>
      <c r="G4" s="4" t="s">
        <v>60</v>
      </c>
      <c r="H4" s="7">
        <v>56480</v>
      </c>
    </row>
    <row r="5" spans="1:8" x14ac:dyDescent="0.3">
      <c r="A5" s="8">
        <v>2</v>
      </c>
      <c r="B5" s="9">
        <v>43864</v>
      </c>
      <c r="C5" s="8" t="s">
        <v>166</v>
      </c>
      <c r="D5" s="8" t="s">
        <v>221</v>
      </c>
      <c r="E5" s="26" t="s">
        <v>220</v>
      </c>
      <c r="F5" s="27">
        <v>280</v>
      </c>
      <c r="G5" s="8" t="s">
        <v>65</v>
      </c>
      <c r="H5" s="10">
        <v>946400</v>
      </c>
    </row>
    <row r="6" spans="1:8" x14ac:dyDescent="0.3">
      <c r="A6" s="8">
        <v>3</v>
      </c>
      <c r="B6" s="9">
        <v>43868</v>
      </c>
      <c r="C6" s="8" t="s">
        <v>179</v>
      </c>
      <c r="D6" s="8" t="s">
        <v>221</v>
      </c>
      <c r="E6" s="26" t="s">
        <v>220</v>
      </c>
      <c r="F6" s="27">
        <v>20</v>
      </c>
      <c r="G6" s="8" t="s">
        <v>57</v>
      </c>
      <c r="H6" s="10">
        <v>490000</v>
      </c>
    </row>
    <row r="7" spans="1:8" x14ac:dyDescent="0.3">
      <c r="A7" s="8">
        <v>4</v>
      </c>
      <c r="B7" s="9">
        <v>43878</v>
      </c>
      <c r="C7" s="8" t="s">
        <v>61</v>
      </c>
      <c r="D7" s="8" t="s">
        <v>221</v>
      </c>
      <c r="E7" s="26" t="s">
        <v>220</v>
      </c>
      <c r="F7" s="27">
        <v>54</v>
      </c>
      <c r="G7" s="8" t="s">
        <v>65</v>
      </c>
      <c r="H7" s="10">
        <v>259200</v>
      </c>
    </row>
    <row r="8" spans="1:8" x14ac:dyDescent="0.3">
      <c r="A8" s="8">
        <v>5</v>
      </c>
      <c r="B8" s="9">
        <v>43878</v>
      </c>
      <c r="C8" s="8" t="s">
        <v>61</v>
      </c>
      <c r="D8" s="8" t="s">
        <v>221</v>
      </c>
      <c r="E8" s="26" t="s">
        <v>220</v>
      </c>
      <c r="F8" s="27">
        <v>54</v>
      </c>
      <c r="G8" s="8" t="s">
        <v>65</v>
      </c>
      <c r="H8" s="10">
        <v>135000</v>
      </c>
    </row>
    <row r="9" spans="1:8" x14ac:dyDescent="0.3">
      <c r="A9" s="8">
        <v>6</v>
      </c>
      <c r="B9" s="9">
        <v>43901</v>
      </c>
      <c r="C9" s="8" t="s">
        <v>179</v>
      </c>
      <c r="D9" s="8" t="s">
        <v>221</v>
      </c>
      <c r="E9" s="26" t="s">
        <v>220</v>
      </c>
      <c r="F9" s="27">
        <v>20</v>
      </c>
      <c r="G9" s="8" t="s">
        <v>57</v>
      </c>
      <c r="H9" s="10">
        <v>490000</v>
      </c>
    </row>
    <row r="10" spans="1:8" x14ac:dyDescent="0.3">
      <c r="A10" s="8">
        <v>7</v>
      </c>
      <c r="B10" s="9">
        <v>43907</v>
      </c>
      <c r="C10" s="8" t="s">
        <v>208</v>
      </c>
      <c r="D10" s="8" t="s">
        <v>221</v>
      </c>
      <c r="E10" s="26" t="s">
        <v>220</v>
      </c>
      <c r="F10" s="27">
        <v>14</v>
      </c>
      <c r="G10" s="8" t="s">
        <v>65</v>
      </c>
      <c r="H10" s="10">
        <v>98000</v>
      </c>
    </row>
    <row r="11" spans="1:8" x14ac:dyDescent="0.3">
      <c r="A11" s="8">
        <v>8</v>
      </c>
      <c r="B11" s="9">
        <v>43907</v>
      </c>
      <c r="C11" s="8" t="s">
        <v>208</v>
      </c>
      <c r="D11" s="8" t="s">
        <v>221</v>
      </c>
      <c r="E11" s="26" t="s">
        <v>220</v>
      </c>
      <c r="F11" s="27">
        <v>20</v>
      </c>
      <c r="G11" s="8" t="s">
        <v>65</v>
      </c>
      <c r="H11" s="10">
        <v>240000</v>
      </c>
    </row>
    <row r="12" spans="1:8" x14ac:dyDescent="0.3">
      <c r="A12" s="8">
        <v>9</v>
      </c>
      <c r="B12" s="9">
        <v>43907</v>
      </c>
      <c r="C12" s="8" t="s">
        <v>208</v>
      </c>
      <c r="D12" s="8" t="s">
        <v>221</v>
      </c>
      <c r="E12" s="26" t="s">
        <v>220</v>
      </c>
      <c r="F12" s="27">
        <v>2</v>
      </c>
      <c r="G12" s="8" t="s">
        <v>65</v>
      </c>
      <c r="H12" s="10">
        <v>86000</v>
      </c>
    </row>
    <row r="13" spans="1:8" x14ac:dyDescent="0.3">
      <c r="A13" s="8">
        <v>10</v>
      </c>
      <c r="B13" s="9">
        <v>43913</v>
      </c>
      <c r="C13" s="8" t="s">
        <v>208</v>
      </c>
      <c r="D13" s="8" t="s">
        <v>221</v>
      </c>
      <c r="E13" s="26" t="s">
        <v>220</v>
      </c>
      <c r="F13" s="27">
        <v>10</v>
      </c>
      <c r="G13" s="8" t="s">
        <v>65</v>
      </c>
      <c r="H13" s="10">
        <v>65000</v>
      </c>
    </row>
    <row r="14" spans="1:8" x14ac:dyDescent="0.3">
      <c r="A14" s="8">
        <v>11</v>
      </c>
      <c r="B14" s="9">
        <v>43913</v>
      </c>
      <c r="C14" s="8" t="s">
        <v>208</v>
      </c>
      <c r="D14" s="8" t="s">
        <v>221</v>
      </c>
      <c r="E14" s="26" t="s">
        <v>220</v>
      </c>
      <c r="F14" s="27">
        <v>15</v>
      </c>
      <c r="G14" s="8" t="s">
        <v>65</v>
      </c>
      <c r="H14" s="10">
        <v>33000</v>
      </c>
    </row>
    <row r="15" spans="1:8" x14ac:dyDescent="0.3">
      <c r="A15" s="8">
        <v>12</v>
      </c>
      <c r="B15" s="9">
        <v>43913</v>
      </c>
      <c r="C15" s="8" t="s">
        <v>208</v>
      </c>
      <c r="D15" s="8" t="s">
        <v>221</v>
      </c>
      <c r="E15" s="26" t="s">
        <v>220</v>
      </c>
      <c r="F15" s="27">
        <v>50</v>
      </c>
      <c r="G15" s="8" t="s">
        <v>65</v>
      </c>
      <c r="H15" s="10">
        <v>50000</v>
      </c>
    </row>
    <row r="16" spans="1:8" x14ac:dyDescent="0.3">
      <c r="A16" s="8">
        <v>13</v>
      </c>
      <c r="B16" s="9">
        <v>43930</v>
      </c>
      <c r="C16" s="8" t="s">
        <v>179</v>
      </c>
      <c r="D16" s="8" t="s">
        <v>221</v>
      </c>
      <c r="E16" s="26" t="s">
        <v>220</v>
      </c>
      <c r="F16" s="27">
        <v>20</v>
      </c>
      <c r="G16" s="8" t="s">
        <v>57</v>
      </c>
      <c r="H16" s="10">
        <v>490000</v>
      </c>
    </row>
    <row r="17" spans="1:8" x14ac:dyDescent="0.3">
      <c r="A17" s="8">
        <v>14</v>
      </c>
      <c r="B17" s="9">
        <v>43937</v>
      </c>
      <c r="C17" s="8" t="s">
        <v>203</v>
      </c>
      <c r="D17" s="8" t="s">
        <v>221</v>
      </c>
      <c r="E17" s="26" t="s">
        <v>220</v>
      </c>
      <c r="F17" s="27">
        <v>2</v>
      </c>
      <c r="G17" s="8" t="s">
        <v>65</v>
      </c>
      <c r="H17" s="10">
        <v>54546</v>
      </c>
    </row>
    <row r="18" spans="1:8" x14ac:dyDescent="0.3">
      <c r="A18" s="8">
        <v>15</v>
      </c>
      <c r="B18" s="9">
        <v>43937</v>
      </c>
      <c r="C18" s="8" t="s">
        <v>203</v>
      </c>
      <c r="D18" s="8" t="s">
        <v>221</v>
      </c>
      <c r="E18" s="26" t="s">
        <v>220</v>
      </c>
      <c r="F18" s="27">
        <v>2</v>
      </c>
      <c r="G18" s="8" t="s">
        <v>65</v>
      </c>
      <c r="H18" s="10">
        <v>5090910</v>
      </c>
    </row>
    <row r="19" spans="1:8" x14ac:dyDescent="0.3">
      <c r="A19" s="8">
        <v>16</v>
      </c>
      <c r="B19" s="9">
        <v>43937</v>
      </c>
      <c r="C19" s="8" t="s">
        <v>203</v>
      </c>
      <c r="D19" s="8" t="s">
        <v>221</v>
      </c>
      <c r="E19" s="26" t="s">
        <v>220</v>
      </c>
      <c r="F19" s="27">
        <v>2</v>
      </c>
      <c r="G19" s="8" t="s">
        <v>65</v>
      </c>
      <c r="H19" s="10">
        <v>2709090</v>
      </c>
    </row>
    <row r="20" spans="1:8" x14ac:dyDescent="0.3">
      <c r="A20" s="8">
        <v>17</v>
      </c>
      <c r="B20" s="9">
        <v>43958</v>
      </c>
      <c r="C20" s="8" t="s">
        <v>166</v>
      </c>
      <c r="D20" s="8" t="s">
        <v>221</v>
      </c>
      <c r="E20" s="26" t="s">
        <v>220</v>
      </c>
      <c r="F20" s="27">
        <v>96</v>
      </c>
      <c r="G20" s="8" t="s">
        <v>65</v>
      </c>
      <c r="H20" s="10">
        <v>345600</v>
      </c>
    </row>
    <row r="21" spans="1:8" x14ac:dyDescent="0.3">
      <c r="A21" s="8">
        <v>18</v>
      </c>
      <c r="B21" s="9">
        <v>43958</v>
      </c>
      <c r="C21" s="8" t="s">
        <v>166</v>
      </c>
      <c r="D21" s="8" t="s">
        <v>221</v>
      </c>
      <c r="E21" s="26" t="s">
        <v>220</v>
      </c>
      <c r="F21" s="27">
        <v>64</v>
      </c>
      <c r="G21" s="8" t="s">
        <v>65</v>
      </c>
      <c r="H21" s="10">
        <v>230400</v>
      </c>
    </row>
    <row r="22" spans="1:8" x14ac:dyDescent="0.3">
      <c r="A22" s="8">
        <v>19</v>
      </c>
      <c r="B22" s="9">
        <v>43958</v>
      </c>
      <c r="C22" s="8" t="s">
        <v>201</v>
      </c>
      <c r="D22" s="8" t="s">
        <v>221</v>
      </c>
      <c r="E22" s="26" t="s">
        <v>220</v>
      </c>
      <c r="F22" s="27">
        <v>32</v>
      </c>
      <c r="G22" s="8" t="s">
        <v>65</v>
      </c>
      <c r="H22" s="10">
        <v>115200</v>
      </c>
    </row>
    <row r="23" spans="1:8" x14ac:dyDescent="0.3">
      <c r="A23" s="8">
        <v>20</v>
      </c>
      <c r="B23" s="9">
        <v>43958</v>
      </c>
      <c r="C23" s="8" t="s">
        <v>166</v>
      </c>
      <c r="D23" s="8" t="s">
        <v>221</v>
      </c>
      <c r="E23" s="26" t="s">
        <v>220</v>
      </c>
      <c r="F23" s="27">
        <v>32</v>
      </c>
      <c r="G23" s="8" t="s">
        <v>65</v>
      </c>
      <c r="H23" s="10">
        <v>115200</v>
      </c>
    </row>
    <row r="24" spans="1:8" x14ac:dyDescent="0.3">
      <c r="A24" s="8">
        <v>21</v>
      </c>
      <c r="B24" s="9">
        <v>43962</v>
      </c>
      <c r="C24" s="8" t="s">
        <v>61</v>
      </c>
      <c r="D24" s="8" t="s">
        <v>221</v>
      </c>
      <c r="E24" s="26" t="s">
        <v>220</v>
      </c>
      <c r="F24" s="27">
        <v>106</v>
      </c>
      <c r="G24" s="8" t="s">
        <v>65</v>
      </c>
      <c r="H24" s="10">
        <v>44520</v>
      </c>
    </row>
    <row r="25" spans="1:8" x14ac:dyDescent="0.3">
      <c r="A25" s="8">
        <v>22</v>
      </c>
      <c r="B25" s="9">
        <v>43962</v>
      </c>
      <c r="C25" s="8" t="s">
        <v>61</v>
      </c>
      <c r="D25" s="8" t="s">
        <v>221</v>
      </c>
      <c r="E25" s="26" t="s">
        <v>220</v>
      </c>
      <c r="F25" s="27">
        <v>53</v>
      </c>
      <c r="G25" s="8" t="s">
        <v>65</v>
      </c>
      <c r="H25" s="10">
        <v>132500</v>
      </c>
    </row>
    <row r="26" spans="1:8" x14ac:dyDescent="0.3">
      <c r="A26" s="8">
        <v>23</v>
      </c>
      <c r="B26" s="9">
        <v>43964</v>
      </c>
      <c r="C26" s="8" t="s">
        <v>177</v>
      </c>
      <c r="D26" s="8" t="s">
        <v>221</v>
      </c>
      <c r="E26" s="26" t="s">
        <v>220</v>
      </c>
      <c r="F26" s="27">
        <v>4</v>
      </c>
      <c r="G26" s="8" t="s">
        <v>60</v>
      </c>
      <c r="H26" s="10">
        <v>192000</v>
      </c>
    </row>
    <row r="27" spans="1:8" x14ac:dyDescent="0.3">
      <c r="A27" s="8">
        <v>24</v>
      </c>
      <c r="B27" s="9">
        <v>43964</v>
      </c>
      <c r="C27" s="8" t="s">
        <v>63</v>
      </c>
      <c r="D27" s="8" t="s">
        <v>221</v>
      </c>
      <c r="E27" s="26" t="s">
        <v>220</v>
      </c>
      <c r="F27" s="27">
        <v>51</v>
      </c>
      <c r="G27" s="8" t="s">
        <v>65</v>
      </c>
      <c r="H27" s="10">
        <v>61200</v>
      </c>
    </row>
    <row r="28" spans="1:8" x14ac:dyDescent="0.3">
      <c r="A28" s="8">
        <v>25</v>
      </c>
      <c r="B28" s="9">
        <v>43965</v>
      </c>
      <c r="C28" s="8" t="s">
        <v>63</v>
      </c>
      <c r="D28" s="8" t="s">
        <v>221</v>
      </c>
      <c r="E28" s="26" t="s">
        <v>220</v>
      </c>
      <c r="F28" s="27">
        <v>56</v>
      </c>
      <c r="G28" s="8" t="s">
        <v>65</v>
      </c>
      <c r="H28" s="10">
        <v>47600</v>
      </c>
    </row>
    <row r="29" spans="1:8" x14ac:dyDescent="0.3">
      <c r="A29" s="8">
        <v>26</v>
      </c>
      <c r="B29" s="9">
        <v>43971</v>
      </c>
      <c r="C29" s="8" t="s">
        <v>179</v>
      </c>
      <c r="D29" s="8" t="s">
        <v>221</v>
      </c>
      <c r="E29" s="26" t="s">
        <v>220</v>
      </c>
      <c r="F29" s="27">
        <v>20</v>
      </c>
      <c r="G29" s="8" t="s">
        <v>57</v>
      </c>
      <c r="H29" s="10">
        <v>490000</v>
      </c>
    </row>
    <row r="30" spans="1:8" x14ac:dyDescent="0.3">
      <c r="A30" s="8">
        <v>27</v>
      </c>
      <c r="B30" s="9">
        <v>43972</v>
      </c>
      <c r="C30" s="8" t="s">
        <v>190</v>
      </c>
      <c r="D30" s="8" t="s">
        <v>221</v>
      </c>
      <c r="E30" s="26" t="s">
        <v>220</v>
      </c>
      <c r="F30" s="27">
        <v>8</v>
      </c>
      <c r="G30" s="8" t="s">
        <v>65</v>
      </c>
      <c r="H30" s="10">
        <v>96000</v>
      </c>
    </row>
    <row r="31" spans="1:8" x14ac:dyDescent="0.3">
      <c r="A31" s="8">
        <v>28</v>
      </c>
      <c r="B31" s="9">
        <v>43972</v>
      </c>
      <c r="C31" s="8" t="s">
        <v>190</v>
      </c>
      <c r="D31" s="8" t="s">
        <v>221</v>
      </c>
      <c r="E31" s="26" t="s">
        <v>220</v>
      </c>
      <c r="F31" s="27">
        <v>37</v>
      </c>
      <c r="G31" s="8" t="s">
        <v>65</v>
      </c>
      <c r="H31" s="10">
        <v>166500</v>
      </c>
    </row>
    <row r="32" spans="1:8" x14ac:dyDescent="0.3">
      <c r="A32" s="8">
        <v>29</v>
      </c>
      <c r="B32" s="9">
        <v>43972</v>
      </c>
      <c r="C32" s="8" t="s">
        <v>190</v>
      </c>
      <c r="D32" s="8" t="s">
        <v>221</v>
      </c>
      <c r="E32" s="26" t="s">
        <v>220</v>
      </c>
      <c r="F32" s="27">
        <v>13</v>
      </c>
      <c r="G32" s="8" t="s">
        <v>65</v>
      </c>
      <c r="H32" s="10">
        <v>98800</v>
      </c>
    </row>
    <row r="33" spans="1:8" x14ac:dyDescent="0.3">
      <c r="A33" s="8">
        <v>30</v>
      </c>
      <c r="B33" s="9">
        <v>43972</v>
      </c>
      <c r="C33" s="8" t="s">
        <v>190</v>
      </c>
      <c r="D33" s="8" t="s">
        <v>221</v>
      </c>
      <c r="E33" s="26" t="s">
        <v>220</v>
      </c>
      <c r="F33" s="27">
        <v>16</v>
      </c>
      <c r="G33" s="8" t="s">
        <v>65</v>
      </c>
      <c r="H33" s="10">
        <v>76800</v>
      </c>
    </row>
    <row r="34" spans="1:8" x14ac:dyDescent="0.3">
      <c r="A34" s="8">
        <v>31</v>
      </c>
      <c r="B34" s="9">
        <v>43972</v>
      </c>
      <c r="C34" s="8" t="s">
        <v>190</v>
      </c>
      <c r="D34" s="8" t="s">
        <v>221</v>
      </c>
      <c r="E34" s="26" t="s">
        <v>220</v>
      </c>
      <c r="F34" s="27">
        <v>68</v>
      </c>
      <c r="G34" s="8" t="s">
        <v>65</v>
      </c>
      <c r="H34" s="10">
        <v>1224000</v>
      </c>
    </row>
    <row r="35" spans="1:8" x14ac:dyDescent="0.3">
      <c r="A35" s="8">
        <v>32</v>
      </c>
      <c r="B35" s="9">
        <v>43980</v>
      </c>
      <c r="C35" s="8" t="s">
        <v>188</v>
      </c>
      <c r="D35" s="8" t="s">
        <v>221</v>
      </c>
      <c r="E35" s="26" t="s">
        <v>220</v>
      </c>
      <c r="F35" s="27">
        <v>4</v>
      </c>
      <c r="G35" s="8" t="s">
        <v>67</v>
      </c>
      <c r="H35" s="10">
        <v>160000</v>
      </c>
    </row>
    <row r="36" spans="1:8" x14ac:dyDescent="0.3">
      <c r="A36" s="8">
        <v>33</v>
      </c>
      <c r="B36" s="9">
        <v>43987</v>
      </c>
      <c r="C36" s="8" t="s">
        <v>166</v>
      </c>
      <c r="D36" s="8" t="s">
        <v>221</v>
      </c>
      <c r="E36" s="26" t="s">
        <v>220</v>
      </c>
      <c r="F36" s="27">
        <v>32</v>
      </c>
      <c r="G36" s="8" t="s">
        <v>65</v>
      </c>
      <c r="H36" s="10">
        <v>115200</v>
      </c>
    </row>
    <row r="37" spans="1:8" x14ac:dyDescent="0.3">
      <c r="A37" s="8">
        <v>34</v>
      </c>
      <c r="B37" s="9">
        <v>43987</v>
      </c>
      <c r="C37" s="8" t="s">
        <v>166</v>
      </c>
      <c r="D37" s="8" t="s">
        <v>221</v>
      </c>
      <c r="E37" s="26" t="s">
        <v>220</v>
      </c>
      <c r="F37" s="27">
        <v>96</v>
      </c>
      <c r="G37" s="8" t="s">
        <v>65</v>
      </c>
      <c r="H37" s="10">
        <v>345600</v>
      </c>
    </row>
    <row r="38" spans="1:8" x14ac:dyDescent="0.3">
      <c r="A38" s="8">
        <v>35</v>
      </c>
      <c r="B38" s="9">
        <v>43987</v>
      </c>
      <c r="C38" s="8" t="s">
        <v>166</v>
      </c>
      <c r="D38" s="8" t="s">
        <v>221</v>
      </c>
      <c r="E38" s="26" t="s">
        <v>220</v>
      </c>
      <c r="F38" s="27">
        <v>64</v>
      </c>
      <c r="G38" s="8" t="s">
        <v>65</v>
      </c>
      <c r="H38" s="10">
        <v>230400</v>
      </c>
    </row>
    <row r="39" spans="1:8" x14ac:dyDescent="0.3">
      <c r="A39" s="8">
        <v>36</v>
      </c>
      <c r="B39" s="9">
        <v>43987</v>
      </c>
      <c r="C39" s="8" t="s">
        <v>166</v>
      </c>
      <c r="D39" s="8" t="s">
        <v>221</v>
      </c>
      <c r="E39" s="26" t="s">
        <v>220</v>
      </c>
      <c r="F39" s="27">
        <v>32</v>
      </c>
      <c r="G39" s="8" t="s">
        <v>65</v>
      </c>
      <c r="H39" s="10">
        <v>115200</v>
      </c>
    </row>
    <row r="40" spans="1:8" x14ac:dyDescent="0.3">
      <c r="A40" s="8">
        <v>37</v>
      </c>
      <c r="B40" s="9">
        <v>43997</v>
      </c>
      <c r="C40" s="8" t="s">
        <v>179</v>
      </c>
      <c r="D40" s="8" t="s">
        <v>221</v>
      </c>
      <c r="E40" s="26" t="s">
        <v>220</v>
      </c>
      <c r="F40" s="27">
        <v>20</v>
      </c>
      <c r="G40" s="8" t="s">
        <v>57</v>
      </c>
      <c r="H40" s="10">
        <v>490000</v>
      </c>
    </row>
    <row r="41" spans="1:8" x14ac:dyDescent="0.3">
      <c r="A41" s="8">
        <v>38</v>
      </c>
      <c r="B41" s="9">
        <v>43998</v>
      </c>
      <c r="C41" s="8" t="s">
        <v>177</v>
      </c>
      <c r="D41" s="8" t="s">
        <v>221</v>
      </c>
      <c r="E41" s="26" t="s">
        <v>220</v>
      </c>
      <c r="F41" s="27">
        <v>20</v>
      </c>
      <c r="G41" s="8" t="s">
        <v>65</v>
      </c>
      <c r="H41" s="10">
        <v>84000</v>
      </c>
    </row>
    <row r="42" spans="1:8" x14ac:dyDescent="0.3">
      <c r="A42" s="8">
        <v>39</v>
      </c>
      <c r="B42" s="9">
        <v>43999</v>
      </c>
      <c r="C42" s="8" t="s">
        <v>177</v>
      </c>
      <c r="D42" s="8" t="s">
        <v>221</v>
      </c>
      <c r="E42" s="26" t="s">
        <v>220</v>
      </c>
      <c r="F42" s="27">
        <v>6</v>
      </c>
      <c r="G42" s="8" t="s">
        <v>65</v>
      </c>
      <c r="H42" s="10">
        <v>60000</v>
      </c>
    </row>
    <row r="43" spans="1:8" x14ac:dyDescent="0.3">
      <c r="A43" s="8">
        <v>40</v>
      </c>
      <c r="B43" s="9">
        <v>43999</v>
      </c>
      <c r="C43" s="8" t="s">
        <v>177</v>
      </c>
      <c r="D43" s="8" t="s">
        <v>221</v>
      </c>
      <c r="E43" s="26" t="s">
        <v>220</v>
      </c>
      <c r="F43" s="27">
        <v>1</v>
      </c>
      <c r="G43" s="8" t="s">
        <v>65</v>
      </c>
      <c r="H43" s="10">
        <v>145000</v>
      </c>
    </row>
    <row r="44" spans="1:8" x14ac:dyDescent="0.3">
      <c r="A44" s="8">
        <v>41</v>
      </c>
      <c r="B44" s="9">
        <v>44007</v>
      </c>
      <c r="C44" s="8" t="s">
        <v>177</v>
      </c>
      <c r="D44" s="8" t="s">
        <v>221</v>
      </c>
      <c r="E44" s="26" t="s">
        <v>220</v>
      </c>
      <c r="F44" s="27">
        <v>1</v>
      </c>
      <c r="G44" s="8" t="s">
        <v>65</v>
      </c>
      <c r="H44" s="10">
        <v>21000</v>
      </c>
    </row>
    <row r="45" spans="1:8" x14ac:dyDescent="0.3">
      <c r="A45" s="8">
        <v>42</v>
      </c>
      <c r="B45" s="9">
        <v>44033</v>
      </c>
      <c r="C45" s="8" t="s">
        <v>179</v>
      </c>
      <c r="D45" s="8" t="s">
        <v>221</v>
      </c>
      <c r="E45" s="26" t="s">
        <v>220</v>
      </c>
      <c r="F45" s="27">
        <v>20</v>
      </c>
      <c r="G45" s="8" t="s">
        <v>57</v>
      </c>
      <c r="H45" s="10">
        <v>490000</v>
      </c>
    </row>
    <row r="46" spans="1:8" x14ac:dyDescent="0.3">
      <c r="A46" s="8">
        <v>43</v>
      </c>
      <c r="B46" s="9">
        <v>44048</v>
      </c>
      <c r="C46" s="8" t="s">
        <v>177</v>
      </c>
      <c r="D46" s="8" t="s">
        <v>221</v>
      </c>
      <c r="E46" s="26" t="s">
        <v>220</v>
      </c>
      <c r="F46" s="27">
        <v>600</v>
      </c>
      <c r="G46" s="8" t="s">
        <v>65</v>
      </c>
      <c r="H46" s="10">
        <v>480000</v>
      </c>
    </row>
    <row r="47" spans="1:8" x14ac:dyDescent="0.3">
      <c r="A47" s="8">
        <v>44</v>
      </c>
      <c r="B47" s="9">
        <v>44063</v>
      </c>
      <c r="C47" s="8" t="s">
        <v>58</v>
      </c>
      <c r="D47" s="8" t="s">
        <v>221</v>
      </c>
      <c r="E47" s="26" t="s">
        <v>220</v>
      </c>
      <c r="F47" s="27">
        <v>20</v>
      </c>
      <c r="G47" s="8" t="s">
        <v>57</v>
      </c>
      <c r="H47" s="10">
        <v>490000</v>
      </c>
    </row>
    <row r="48" spans="1:8" x14ac:dyDescent="0.3">
      <c r="A48" s="8">
        <v>45</v>
      </c>
      <c r="B48" s="9">
        <v>44063</v>
      </c>
      <c r="C48" s="8" t="s">
        <v>176</v>
      </c>
      <c r="D48" s="8" t="s">
        <v>221</v>
      </c>
      <c r="E48" s="26" t="s">
        <v>220</v>
      </c>
      <c r="F48" s="27">
        <v>10</v>
      </c>
      <c r="G48" s="8" t="s">
        <v>65</v>
      </c>
      <c r="H48" s="10">
        <v>21000</v>
      </c>
    </row>
    <row r="49" spans="1:8" x14ac:dyDescent="0.3">
      <c r="A49" s="8">
        <v>46</v>
      </c>
      <c r="B49" s="9">
        <v>44095</v>
      </c>
      <c r="C49" s="8" t="s">
        <v>58</v>
      </c>
      <c r="D49" s="8" t="s">
        <v>221</v>
      </c>
      <c r="E49" s="26" t="s">
        <v>220</v>
      </c>
      <c r="F49" s="27">
        <v>20</v>
      </c>
      <c r="G49" s="8" t="s">
        <v>57</v>
      </c>
      <c r="H49" s="10">
        <v>490000</v>
      </c>
    </row>
    <row r="50" spans="1:8" x14ac:dyDescent="0.3">
      <c r="A50" s="8">
        <v>47</v>
      </c>
      <c r="B50" s="9">
        <v>44124</v>
      </c>
      <c r="C50" s="8" t="s">
        <v>58</v>
      </c>
      <c r="D50" s="8" t="s">
        <v>221</v>
      </c>
      <c r="E50" s="26" t="s">
        <v>220</v>
      </c>
      <c r="F50" s="27">
        <v>20</v>
      </c>
      <c r="G50" s="8" t="s">
        <v>57</v>
      </c>
      <c r="H50" s="10">
        <v>490000</v>
      </c>
    </row>
    <row r="51" spans="1:8" x14ac:dyDescent="0.3">
      <c r="A51" s="8">
        <v>48</v>
      </c>
      <c r="B51" s="9">
        <v>44124</v>
      </c>
      <c r="C51" s="8" t="s">
        <v>166</v>
      </c>
      <c r="D51" s="8" t="s">
        <v>221</v>
      </c>
      <c r="E51" s="26" t="s">
        <v>220</v>
      </c>
      <c r="F51" s="27">
        <v>128</v>
      </c>
      <c r="G51" s="8" t="s">
        <v>65</v>
      </c>
      <c r="H51" s="10">
        <v>460800</v>
      </c>
    </row>
    <row r="52" spans="1:8" x14ac:dyDescent="0.3">
      <c r="A52" s="8">
        <v>49</v>
      </c>
      <c r="B52" s="9">
        <v>44124</v>
      </c>
      <c r="C52" s="8" t="s">
        <v>166</v>
      </c>
      <c r="D52" s="8" t="s">
        <v>221</v>
      </c>
      <c r="E52" s="26" t="s">
        <v>220</v>
      </c>
      <c r="F52" s="27">
        <v>128</v>
      </c>
      <c r="G52" s="8" t="s">
        <v>65</v>
      </c>
      <c r="H52" s="10">
        <v>460800</v>
      </c>
    </row>
    <row r="53" spans="1:8" x14ac:dyDescent="0.3">
      <c r="A53" s="8">
        <v>50</v>
      </c>
      <c r="B53" s="9">
        <v>44124</v>
      </c>
      <c r="C53" s="8" t="s">
        <v>166</v>
      </c>
      <c r="D53" s="8" t="s">
        <v>221</v>
      </c>
      <c r="E53" s="26" t="s">
        <v>220</v>
      </c>
      <c r="F53" s="27">
        <v>64</v>
      </c>
      <c r="G53" s="8" t="s">
        <v>65</v>
      </c>
      <c r="H53" s="10">
        <v>230400</v>
      </c>
    </row>
    <row r="54" spans="1:8" x14ac:dyDescent="0.3">
      <c r="A54" s="8">
        <v>51</v>
      </c>
      <c r="B54" s="9">
        <v>44124</v>
      </c>
      <c r="C54" s="8" t="s">
        <v>166</v>
      </c>
      <c r="D54" s="8" t="s">
        <v>221</v>
      </c>
      <c r="E54" s="26" t="s">
        <v>220</v>
      </c>
      <c r="F54" s="27">
        <v>64</v>
      </c>
      <c r="G54" s="8" t="s">
        <v>65</v>
      </c>
      <c r="H54" s="10">
        <v>230400</v>
      </c>
    </row>
    <row r="55" spans="1:8" x14ac:dyDescent="0.3">
      <c r="A55" s="8">
        <v>52</v>
      </c>
      <c r="B55" s="9">
        <v>44148</v>
      </c>
      <c r="C55" s="8" t="s">
        <v>58</v>
      </c>
      <c r="D55" s="8" t="s">
        <v>221</v>
      </c>
      <c r="E55" s="26" t="s">
        <v>220</v>
      </c>
      <c r="F55" s="27">
        <v>20</v>
      </c>
      <c r="G55" s="8" t="s">
        <v>57</v>
      </c>
      <c r="H55" s="10">
        <v>490000</v>
      </c>
    </row>
    <row r="56" spans="1:8" x14ac:dyDescent="0.3">
      <c r="A56" s="8">
        <v>53</v>
      </c>
      <c r="B56" s="9">
        <v>44154</v>
      </c>
      <c r="C56" s="8" t="s">
        <v>174</v>
      </c>
      <c r="D56" s="8" t="s">
        <v>221</v>
      </c>
      <c r="E56" s="26" t="s">
        <v>220</v>
      </c>
      <c r="F56" s="27">
        <v>1000</v>
      </c>
      <c r="G56" s="8" t="s">
        <v>65</v>
      </c>
      <c r="H56" s="10">
        <v>350000</v>
      </c>
    </row>
    <row r="57" spans="1:8" x14ac:dyDescent="0.3">
      <c r="A57" s="8">
        <v>54</v>
      </c>
      <c r="B57" s="9">
        <v>44158</v>
      </c>
      <c r="C57" s="8" t="s">
        <v>61</v>
      </c>
      <c r="D57" s="8" t="s">
        <v>221</v>
      </c>
      <c r="E57" s="26" t="s">
        <v>220</v>
      </c>
      <c r="F57" s="27">
        <v>48</v>
      </c>
      <c r="G57" s="8" t="s">
        <v>64</v>
      </c>
      <c r="H57" s="10">
        <v>47520</v>
      </c>
    </row>
    <row r="58" spans="1:8" x14ac:dyDescent="0.3">
      <c r="A58" s="8">
        <v>55</v>
      </c>
      <c r="B58" s="9">
        <v>44159</v>
      </c>
      <c r="C58" s="8" t="s">
        <v>172</v>
      </c>
      <c r="D58" s="8" t="s">
        <v>221</v>
      </c>
      <c r="E58" s="26" t="s">
        <v>220</v>
      </c>
      <c r="F58" s="27">
        <v>2</v>
      </c>
      <c r="G58" s="8" t="s">
        <v>170</v>
      </c>
      <c r="H58" s="10">
        <v>90000</v>
      </c>
    </row>
    <row r="59" spans="1:8" x14ac:dyDescent="0.3">
      <c r="A59" s="8">
        <v>56</v>
      </c>
      <c r="B59" s="9">
        <v>44173</v>
      </c>
      <c r="C59" s="8" t="s">
        <v>166</v>
      </c>
      <c r="D59" s="8" t="s">
        <v>221</v>
      </c>
      <c r="E59" s="26" t="s">
        <v>220</v>
      </c>
      <c r="F59" s="27">
        <v>272</v>
      </c>
      <c r="G59" s="8" t="s">
        <v>65</v>
      </c>
      <c r="H59" s="10">
        <v>979200</v>
      </c>
    </row>
    <row r="60" spans="1:8" x14ac:dyDescent="0.3">
      <c r="A60" s="8">
        <v>57</v>
      </c>
      <c r="B60" s="9">
        <v>44173</v>
      </c>
      <c r="C60" s="8" t="s">
        <v>166</v>
      </c>
      <c r="D60" s="8" t="s">
        <v>221</v>
      </c>
      <c r="E60" s="26" t="s">
        <v>220</v>
      </c>
      <c r="F60" s="27">
        <v>448</v>
      </c>
      <c r="G60" s="8" t="s">
        <v>65</v>
      </c>
      <c r="H60" s="10">
        <v>1612800</v>
      </c>
    </row>
    <row r="61" spans="1:8" x14ac:dyDescent="0.3">
      <c r="A61" s="8">
        <v>58</v>
      </c>
      <c r="B61" s="9">
        <v>44173</v>
      </c>
      <c r="C61" s="8" t="s">
        <v>166</v>
      </c>
      <c r="D61" s="8" t="s">
        <v>221</v>
      </c>
      <c r="E61" s="26" t="s">
        <v>220</v>
      </c>
      <c r="F61" s="27">
        <v>160</v>
      </c>
      <c r="G61" s="8" t="s">
        <v>65</v>
      </c>
      <c r="H61" s="10">
        <v>576000</v>
      </c>
    </row>
    <row r="62" spans="1:8" x14ac:dyDescent="0.3">
      <c r="A62" s="8">
        <v>59</v>
      </c>
      <c r="B62" s="9">
        <v>44173</v>
      </c>
      <c r="C62" s="8" t="s">
        <v>166</v>
      </c>
      <c r="D62" s="8" t="s">
        <v>221</v>
      </c>
      <c r="E62" s="26" t="s">
        <v>220</v>
      </c>
      <c r="F62" s="27">
        <v>176</v>
      </c>
      <c r="G62" s="8" t="s">
        <v>65</v>
      </c>
      <c r="H62" s="10">
        <v>633600</v>
      </c>
    </row>
    <row r="63" spans="1:8" x14ac:dyDescent="0.3">
      <c r="A63" s="8">
        <v>60</v>
      </c>
      <c r="B63" s="9">
        <v>44175</v>
      </c>
      <c r="C63" s="8" t="s">
        <v>164</v>
      </c>
      <c r="D63" s="8" t="s">
        <v>221</v>
      </c>
      <c r="E63" s="26" t="s">
        <v>220</v>
      </c>
      <c r="F63" s="27">
        <v>100</v>
      </c>
      <c r="G63" s="8" t="s">
        <v>65</v>
      </c>
      <c r="H63" s="10">
        <v>60000</v>
      </c>
    </row>
    <row r="64" spans="1:8" x14ac:dyDescent="0.3">
      <c r="A64" s="8">
        <v>61</v>
      </c>
      <c r="B64" s="9">
        <v>44181</v>
      </c>
      <c r="C64" s="8" t="s">
        <v>66</v>
      </c>
      <c r="D64" s="8" t="s">
        <v>221</v>
      </c>
      <c r="E64" s="26" t="s">
        <v>220</v>
      </c>
      <c r="F64" s="27">
        <v>30</v>
      </c>
      <c r="G64" s="8" t="s">
        <v>65</v>
      </c>
      <c r="H64" s="10">
        <v>36000</v>
      </c>
    </row>
    <row r="65" spans="1:8" x14ac:dyDescent="0.3">
      <c r="A65" s="8">
        <v>62</v>
      </c>
      <c r="B65" s="9">
        <v>44186</v>
      </c>
      <c r="C65" s="8" t="s">
        <v>58</v>
      </c>
      <c r="D65" s="8" t="s">
        <v>221</v>
      </c>
      <c r="E65" s="26" t="s">
        <v>220</v>
      </c>
      <c r="F65" s="27">
        <v>20</v>
      </c>
      <c r="G65" s="8" t="s">
        <v>57</v>
      </c>
      <c r="H65" s="10">
        <v>490000</v>
      </c>
    </row>
    <row r="66" spans="1:8" x14ac:dyDescent="0.3">
      <c r="A66" s="8">
        <v>63</v>
      </c>
      <c r="B66" s="9">
        <v>44186</v>
      </c>
      <c r="C66" s="8" t="s">
        <v>58</v>
      </c>
      <c r="D66" s="8" t="s">
        <v>221</v>
      </c>
      <c r="E66" s="26" t="s">
        <v>220</v>
      </c>
      <c r="F66" s="27">
        <v>20</v>
      </c>
      <c r="G66" s="8" t="s">
        <v>57</v>
      </c>
      <c r="H66" s="10">
        <v>490000</v>
      </c>
    </row>
    <row r="67" spans="1:8" x14ac:dyDescent="0.3">
      <c r="A67" s="8">
        <v>64</v>
      </c>
      <c r="B67" s="9">
        <v>44193</v>
      </c>
      <c r="C67" s="8" t="s">
        <v>161</v>
      </c>
      <c r="D67" s="8" t="s">
        <v>221</v>
      </c>
      <c r="E67" s="26" t="s">
        <v>220</v>
      </c>
      <c r="F67" s="27">
        <v>19</v>
      </c>
      <c r="G67" s="8" t="s">
        <v>60</v>
      </c>
      <c r="H67" s="10">
        <v>247000</v>
      </c>
    </row>
    <row r="68" spans="1:8" x14ac:dyDescent="0.3">
      <c r="A68" s="101" t="s">
        <v>236</v>
      </c>
      <c r="B68" s="101"/>
      <c r="C68" s="101"/>
      <c r="D68" s="101"/>
      <c r="E68" s="101"/>
      <c r="F68" s="101"/>
      <c r="G68" s="101"/>
      <c r="H68" s="66">
        <f>SUM(H4:H67)</f>
        <v>26441866</v>
      </c>
    </row>
  </sheetData>
  <mergeCells count="1">
    <mergeCell ref="A68:G68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H10"/>
  <sheetViews>
    <sheetView showGridLines="0" workbookViewId="0"/>
  </sheetViews>
  <sheetFormatPr defaultRowHeight="16.5" x14ac:dyDescent="0.3"/>
  <cols>
    <col min="5" max="5" width="20.875" customWidth="1"/>
  </cols>
  <sheetData>
    <row r="6" spans="2:8" s="30" customFormat="1" ht="41.25" customHeight="1" x14ac:dyDescent="0.3">
      <c r="B6" s="102" t="s">
        <v>79</v>
      </c>
      <c r="C6" s="102"/>
      <c r="D6" s="102"/>
      <c r="E6" s="102"/>
      <c r="F6" s="102"/>
      <c r="G6" s="102"/>
      <c r="H6" s="102"/>
    </row>
    <row r="7" spans="2:8" s="31" customFormat="1" ht="15.75" customHeight="1" thickBot="1" x14ac:dyDescent="0.35">
      <c r="B7" s="32"/>
      <c r="C7" s="32"/>
      <c r="D7" s="32"/>
      <c r="E7" s="32"/>
      <c r="F7" s="32"/>
      <c r="G7" s="32"/>
      <c r="H7" s="32"/>
    </row>
    <row r="8" spans="2:8" ht="20.100000000000001" customHeight="1" x14ac:dyDescent="0.3">
      <c r="B8" s="103" t="s">
        <v>78</v>
      </c>
      <c r="C8" s="104"/>
      <c r="D8" s="105"/>
      <c r="E8" s="29" t="s">
        <v>77</v>
      </c>
      <c r="F8" s="106" t="s">
        <v>76</v>
      </c>
      <c r="G8" s="104"/>
      <c r="H8" s="107"/>
    </row>
    <row r="9" spans="2:8" ht="30" customHeight="1" thickBot="1" x14ac:dyDescent="0.35">
      <c r="B9" s="108" t="s">
        <v>75</v>
      </c>
      <c r="C9" s="109"/>
      <c r="D9" s="110"/>
      <c r="E9" s="28" t="s">
        <v>74</v>
      </c>
      <c r="F9" s="111" t="s">
        <v>73</v>
      </c>
      <c r="G9" s="109"/>
      <c r="H9" s="112"/>
    </row>
    <row r="10" spans="2:8" ht="20.100000000000001" customHeight="1" x14ac:dyDescent="0.3"/>
  </sheetData>
  <mergeCells count="5">
    <mergeCell ref="B6:H6"/>
    <mergeCell ref="B8:D8"/>
    <mergeCell ref="F8:H8"/>
    <mergeCell ref="B9:D9"/>
    <mergeCell ref="F9:H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세입결산서</vt:lpstr>
      <vt:lpstr>세출결산서 </vt:lpstr>
      <vt:lpstr>총괄표</vt:lpstr>
      <vt:lpstr>후원금 수입명세서</vt:lpstr>
      <vt:lpstr>후원품 수입명세서</vt:lpstr>
      <vt:lpstr>후원금 사용내역서</vt:lpstr>
      <vt:lpstr>후원품 사용내역서</vt:lpstr>
      <vt:lpstr>후원금전용계좌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2020-03-17T01:16:50Z</dcterms:created>
  <dcterms:modified xsi:type="dcterms:W3CDTF">2021-03-19T05:04:29Z</dcterms:modified>
</cp:coreProperties>
</file>